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/>
  <bookViews>
    <workbookView xWindow="0" yWindow="120" windowWidth="15480" windowHeight="8076" firstSheet="1" activeTab="1"/>
  </bookViews>
  <sheets>
    <sheet name="Приложение № 3 индивид ползване" sheetId="8" r:id="rId1"/>
    <sheet name="Приложение № 2 общо ползване" sheetId="6" r:id="rId2"/>
    <sheet name="Приложение № 1 свободни " sheetId="7" r:id="rId3"/>
    <sheet name="Приложение №3 индивидуално полз" sheetId="11" r:id="rId4"/>
  </sheets>
  <definedNames>
    <definedName name="_xlnm._FilterDatabase" localSheetId="2" hidden="1">'Приложение № 1 свободни '!$A$4:$L$353</definedName>
    <definedName name="_xlnm._FilterDatabase" localSheetId="1" hidden="1">'Приложение № 2 общо ползване'!$A$4:$I$360</definedName>
    <definedName name="_xlnm._FilterDatabase" localSheetId="0" hidden="1">'Приложение № 3 индивид ползване'!$A$4:$G$288</definedName>
    <definedName name="_xlnm.Print_Area" localSheetId="2">'Приложение № 1 свободни '!$A$1:$I$353</definedName>
    <definedName name="_xlnm.Print_Area" localSheetId="1">'Приложение № 2 общо ползване'!$A$1:$G$360</definedName>
    <definedName name="_xlnm.Print_Area" localSheetId="0">'Приложение № 3 индивид ползване'!$A$1:$G$288</definedName>
    <definedName name="_xlnm.Print_Titles" localSheetId="2">'Приложение № 1 свободни '!$4:$4</definedName>
    <definedName name="_xlnm.Print_Titles" localSheetId="1">'Приложение № 2 общо ползване'!$4:$4</definedName>
    <definedName name="_xlnm.Print_Titles" localSheetId="0">'Приложение № 3 индивид ползване'!$4:$4</definedName>
  </definedNames>
  <calcPr calcId="125725"/>
</workbook>
</file>

<file path=xl/calcChain.xml><?xml version="1.0" encoding="utf-8"?>
<calcChain xmlns="http://schemas.openxmlformats.org/spreadsheetml/2006/main">
  <c r="I101" i="7"/>
  <c r="D287" i="11"/>
  <c r="D262"/>
  <c r="D226"/>
  <c r="D213"/>
  <c r="D202"/>
  <c r="D193"/>
  <c r="D179"/>
  <c r="D149"/>
  <c r="D138"/>
  <c r="D111"/>
  <c r="D97"/>
  <c r="D79"/>
  <c r="D69"/>
  <c r="D43"/>
  <c r="D14"/>
  <c r="D288" s="1"/>
  <c r="D149" i="8"/>
  <c r="D138"/>
  <c r="D111"/>
  <c r="D359" i="6"/>
  <c r="D316"/>
  <c r="D292"/>
  <c r="D262"/>
  <c r="D249"/>
  <c r="D239"/>
  <c r="D225"/>
  <c r="D192"/>
  <c r="D176"/>
  <c r="D127"/>
  <c r="D107"/>
  <c r="I352" i="7"/>
  <c r="D287" i="8"/>
  <c r="I329" i="7"/>
  <c r="D262" i="8"/>
  <c r="I289" i="7"/>
  <c r="D226" i="8"/>
  <c r="I276" i="7"/>
  <c r="D213" i="8"/>
  <c r="I261" i="7"/>
  <c r="D202" i="8"/>
  <c r="I250" i="7"/>
  <c r="D193" i="8"/>
  <c r="D179"/>
  <c r="I233" i="7"/>
  <c r="I198"/>
  <c r="I183"/>
  <c r="I144"/>
  <c r="I130"/>
  <c r="D97" i="8"/>
  <c r="I70" i="7"/>
  <c r="I110"/>
  <c r="D79" i="8"/>
  <c r="D69"/>
  <c r="D43"/>
  <c r="D14"/>
  <c r="D77" i="6"/>
  <c r="D67"/>
  <c r="D40"/>
  <c r="D23"/>
  <c r="I15" i="7"/>
  <c r="I353" s="1"/>
  <c r="H15"/>
  <c r="H388" s="1"/>
  <c r="D288" i="8"/>
  <c r="D360" i="6"/>
</calcChain>
</file>

<file path=xl/sharedStrings.xml><?xml version="1.0" encoding="utf-8"?>
<sst xmlns="http://schemas.openxmlformats.org/spreadsheetml/2006/main" count="4472" uniqueCount="606">
  <si>
    <t>ОБЩО ЗА ОБЩИНАТА</t>
  </si>
  <si>
    <t>площ/ дка</t>
  </si>
  <si>
    <t>Населено място</t>
  </si>
  <si>
    <t>№ на имота</t>
  </si>
  <si>
    <t>№ по ред</t>
  </si>
  <si>
    <t>№</t>
  </si>
  <si>
    <t>040002</t>
  </si>
  <si>
    <t xml:space="preserve">С П И С Ъ К </t>
  </si>
  <si>
    <t>Приложение № 1</t>
  </si>
  <si>
    <t>Приложение № 3</t>
  </si>
  <si>
    <t>Категория</t>
  </si>
  <si>
    <t>ІV</t>
  </si>
  <si>
    <t>VІІ</t>
  </si>
  <si>
    <t>V</t>
  </si>
  <si>
    <t>ІІІ</t>
  </si>
  <si>
    <t>VІ</t>
  </si>
  <si>
    <t>Приложение № 2</t>
  </si>
  <si>
    <t>Войново</t>
  </si>
  <si>
    <t>090111</t>
  </si>
  <si>
    <t>090113</t>
  </si>
  <si>
    <t>090617</t>
  </si>
  <si>
    <t>090620</t>
  </si>
  <si>
    <t>местонахождение - местност</t>
  </si>
  <si>
    <t>Мери</t>
  </si>
  <si>
    <t>НМИР</t>
  </si>
  <si>
    <t>Голеш</t>
  </si>
  <si>
    <t>150401</t>
  </si>
  <si>
    <t>150404</t>
  </si>
  <si>
    <t>150405</t>
  </si>
  <si>
    <t>150407</t>
  </si>
  <si>
    <t>150409</t>
  </si>
  <si>
    <t>150416</t>
  </si>
  <si>
    <t>150419</t>
  </si>
  <si>
    <t>150420</t>
  </si>
  <si>
    <t>150426</t>
  </si>
  <si>
    <t>150428</t>
  </si>
  <si>
    <t>150434</t>
  </si>
  <si>
    <t>150435</t>
  </si>
  <si>
    <t>150437</t>
  </si>
  <si>
    <t>150439</t>
  </si>
  <si>
    <t>150441</t>
  </si>
  <si>
    <t>150442</t>
  </si>
  <si>
    <t>150447</t>
  </si>
  <si>
    <t>150449</t>
  </si>
  <si>
    <t>150450</t>
  </si>
  <si>
    <t>150451</t>
  </si>
  <si>
    <t>150452</t>
  </si>
  <si>
    <t>150455</t>
  </si>
  <si>
    <t>150457</t>
  </si>
  <si>
    <t>150458</t>
  </si>
  <si>
    <t>150459</t>
  </si>
  <si>
    <t>150460</t>
  </si>
  <si>
    <t>150462</t>
  </si>
  <si>
    <t>150465</t>
  </si>
  <si>
    <t>150467</t>
  </si>
  <si>
    <t>150480</t>
  </si>
  <si>
    <t>150482</t>
  </si>
  <si>
    <t>150503</t>
  </si>
  <si>
    <t>150505</t>
  </si>
  <si>
    <t>150508</t>
  </si>
  <si>
    <t>150499</t>
  </si>
  <si>
    <t>150497</t>
  </si>
  <si>
    <t>150494</t>
  </si>
  <si>
    <t>150492</t>
  </si>
  <si>
    <t>150486</t>
  </si>
  <si>
    <t>150484</t>
  </si>
  <si>
    <t>150510</t>
  </si>
  <si>
    <t>Дядовото георгиево</t>
  </si>
  <si>
    <t>Малък балтълък</t>
  </si>
  <si>
    <t>Малките чонги</t>
  </si>
  <si>
    <t>Кули кула</t>
  </si>
  <si>
    <t>Зад село</t>
  </si>
  <si>
    <t>Аякладжата</t>
  </si>
  <si>
    <t>Отлук кула</t>
  </si>
  <si>
    <t>Дермен бозу</t>
  </si>
  <si>
    <t>Край село</t>
  </si>
  <si>
    <t>Будакъоолу</t>
  </si>
  <si>
    <t>Пара орман</t>
  </si>
  <si>
    <t>Резервата</t>
  </si>
  <si>
    <t>Американа</t>
  </si>
  <si>
    <t>Даяма кула</t>
  </si>
  <si>
    <t>Сучи кана</t>
  </si>
  <si>
    <t>Узун борун</t>
  </si>
  <si>
    <t>Чакънлъка</t>
  </si>
  <si>
    <t>сучи кана</t>
  </si>
  <si>
    <t>Кованлък долай</t>
  </si>
  <si>
    <t>Шеремети</t>
  </si>
  <si>
    <t>Бели килик</t>
  </si>
  <si>
    <t>Дели исин кула</t>
  </si>
  <si>
    <t>Голям балталък</t>
  </si>
  <si>
    <t>Сухата река</t>
  </si>
  <si>
    <t>Сараклъ гьоллу</t>
  </si>
  <si>
    <t>Бардърлъка</t>
  </si>
  <si>
    <t>023012</t>
  </si>
  <si>
    <t>с местоположението и размера на имотите с НТП "пасище, мера" за индивидуално ползване за стопанската 2017 - 2018 година</t>
  </si>
  <si>
    <t>Господиново</t>
  </si>
  <si>
    <t>050126</t>
  </si>
  <si>
    <t>050127</t>
  </si>
  <si>
    <t>050101</t>
  </si>
  <si>
    <t>050104</t>
  </si>
  <si>
    <t>050110</t>
  </si>
  <si>
    <t>050113</t>
  </si>
  <si>
    <t>050115</t>
  </si>
  <si>
    <t>050117</t>
  </si>
  <si>
    <t>050118</t>
  </si>
  <si>
    <t>050123</t>
  </si>
  <si>
    <t>050128</t>
  </si>
  <si>
    <t>080062</t>
  </si>
  <si>
    <t>080082</t>
  </si>
  <si>
    <t>090001</t>
  </si>
  <si>
    <t>090002</t>
  </si>
  <si>
    <t>090021</t>
  </si>
  <si>
    <t>090023</t>
  </si>
  <si>
    <t>090024</t>
  </si>
  <si>
    <t>090034</t>
  </si>
  <si>
    <t>090054</t>
  </si>
  <si>
    <t>090061</t>
  </si>
  <si>
    <t>090062</t>
  </si>
  <si>
    <t>090070</t>
  </si>
  <si>
    <t>090072</t>
  </si>
  <si>
    <t>090073</t>
  </si>
  <si>
    <t>090074</t>
  </si>
  <si>
    <t>090079</t>
  </si>
  <si>
    <t>090102</t>
  </si>
  <si>
    <t>090112</t>
  </si>
  <si>
    <t>090118</t>
  </si>
  <si>
    <t>090119</t>
  </si>
  <si>
    <t>090120</t>
  </si>
  <si>
    <t>090121</t>
  </si>
  <si>
    <t>090122</t>
  </si>
  <si>
    <t>090127</t>
  </si>
  <si>
    <t>090129</t>
  </si>
  <si>
    <t>090130</t>
  </si>
  <si>
    <t>090132</t>
  </si>
  <si>
    <t>090133</t>
  </si>
  <si>
    <t>090501</t>
  </si>
  <si>
    <t>050175</t>
  </si>
  <si>
    <t>050174</t>
  </si>
  <si>
    <t>050180</t>
  </si>
  <si>
    <t>050149</t>
  </si>
  <si>
    <t>050158</t>
  </si>
  <si>
    <t>050167</t>
  </si>
  <si>
    <t>050171</t>
  </si>
  <si>
    <t>050166</t>
  </si>
  <si>
    <t>050160</t>
  </si>
  <si>
    <t>050173</t>
  </si>
  <si>
    <t>Мера</t>
  </si>
  <si>
    <t>Давидово</t>
  </si>
  <si>
    <t>060202</t>
  </si>
  <si>
    <t>060203</t>
  </si>
  <si>
    <t>060207</t>
  </si>
  <si>
    <t>060210</t>
  </si>
  <si>
    <t>060214</t>
  </si>
  <si>
    <t>060242</t>
  </si>
  <si>
    <t>060243</t>
  </si>
  <si>
    <t>060241</t>
  </si>
  <si>
    <t>060250</t>
  </si>
  <si>
    <t>060231</t>
  </si>
  <si>
    <t>060247</t>
  </si>
  <si>
    <t>060229</t>
  </si>
  <si>
    <t>060237</t>
  </si>
  <si>
    <t>060224</t>
  </si>
  <si>
    <t>060225</t>
  </si>
  <si>
    <t>060245</t>
  </si>
  <si>
    <t>090082</t>
  </si>
  <si>
    <t>090067</t>
  </si>
  <si>
    <t>Добруджанка</t>
  </si>
  <si>
    <t>100002</t>
  </si>
  <si>
    <t>100004</t>
  </si>
  <si>
    <t>100005</t>
  </si>
  <si>
    <t>100006</t>
  </si>
  <si>
    <t>100007</t>
  </si>
  <si>
    <t>100009</t>
  </si>
  <si>
    <t>100010</t>
  </si>
  <si>
    <t>100011</t>
  </si>
  <si>
    <t>100012</t>
  </si>
  <si>
    <t>100014</t>
  </si>
  <si>
    <t>100018</t>
  </si>
  <si>
    <t>100019</t>
  </si>
  <si>
    <t>100020</t>
  </si>
  <si>
    <t>100021</t>
  </si>
  <si>
    <t>100022</t>
  </si>
  <si>
    <t>100023</t>
  </si>
  <si>
    <t>100026</t>
  </si>
  <si>
    <t>100027</t>
  </si>
  <si>
    <t>100028</t>
  </si>
  <si>
    <t>100029</t>
  </si>
  <si>
    <t>100030</t>
  </si>
  <si>
    <t>100031</t>
  </si>
  <si>
    <t>100032</t>
  </si>
  <si>
    <t>080002</t>
  </si>
  <si>
    <t>080006</t>
  </si>
  <si>
    <t>080025</t>
  </si>
  <si>
    <t>080059</t>
  </si>
  <si>
    <t>080061</t>
  </si>
  <si>
    <t>080063</t>
  </si>
  <si>
    <t>080064</t>
  </si>
  <si>
    <t>090065</t>
  </si>
  <si>
    <t>080067</t>
  </si>
  <si>
    <t>080074</t>
  </si>
  <si>
    <t>080081</t>
  </si>
  <si>
    <t>080124</t>
  </si>
  <si>
    <t>080125</t>
  </si>
  <si>
    <t>110004</t>
  </si>
  <si>
    <t>110010</t>
  </si>
  <si>
    <t>100034</t>
  </si>
  <si>
    <t>100038</t>
  </si>
  <si>
    <t>100037</t>
  </si>
  <si>
    <t>100042</t>
  </si>
  <si>
    <t>100046</t>
  </si>
  <si>
    <t>100044</t>
  </si>
  <si>
    <t>100040</t>
  </si>
  <si>
    <t>Черковното</t>
  </si>
  <si>
    <t>Орляка</t>
  </si>
  <si>
    <t>Зарник</t>
  </si>
  <si>
    <t>040005</t>
  </si>
  <si>
    <t>040006</t>
  </si>
  <si>
    <t>040009</t>
  </si>
  <si>
    <t>040011</t>
  </si>
  <si>
    <t>040012</t>
  </si>
  <si>
    <t>040014</t>
  </si>
  <si>
    <t>040015</t>
  </si>
  <si>
    <t>040016</t>
  </si>
  <si>
    <t>040017</t>
  </si>
  <si>
    <t>040018</t>
  </si>
  <si>
    <t>040023</t>
  </si>
  <si>
    <t>040024</t>
  </si>
  <si>
    <t>040026</t>
  </si>
  <si>
    <t>040027</t>
  </si>
  <si>
    <t>040031</t>
  </si>
  <si>
    <t>040032</t>
  </si>
  <si>
    <t>040034</t>
  </si>
  <si>
    <t>040038</t>
  </si>
  <si>
    <t>040040</t>
  </si>
  <si>
    <t>040043</t>
  </si>
  <si>
    <t>040044</t>
  </si>
  <si>
    <t>040048</t>
  </si>
  <si>
    <t>040049</t>
  </si>
  <si>
    <t>040050</t>
  </si>
  <si>
    <t>040052</t>
  </si>
  <si>
    <t>040054</t>
  </si>
  <si>
    <t>040019</t>
  </si>
  <si>
    <t>061141</t>
  </si>
  <si>
    <t>061139</t>
  </si>
  <si>
    <t>061110</t>
  </si>
  <si>
    <t>061017</t>
  </si>
  <si>
    <t>Х</t>
  </si>
  <si>
    <t>Кайнарджа</t>
  </si>
  <si>
    <t>302002</t>
  </si>
  <si>
    <t>302003</t>
  </si>
  <si>
    <t>302004</t>
  </si>
  <si>
    <t>302005</t>
  </si>
  <si>
    <t>302006</t>
  </si>
  <si>
    <t>302007</t>
  </si>
  <si>
    <t>302009</t>
  </si>
  <si>
    <t>302010</t>
  </si>
  <si>
    <t>302011</t>
  </si>
  <si>
    <t>302012</t>
  </si>
  <si>
    <t>302013</t>
  </si>
  <si>
    <t>302021</t>
  </si>
  <si>
    <t>302022</t>
  </si>
  <si>
    <t>302023</t>
  </si>
  <si>
    <t>302024</t>
  </si>
  <si>
    <t>302025</t>
  </si>
  <si>
    <t>302026</t>
  </si>
  <si>
    <t>302032</t>
  </si>
  <si>
    <t>302033</t>
  </si>
  <si>
    <t>302034</t>
  </si>
  <si>
    <t>302035</t>
  </si>
  <si>
    <t>302036</t>
  </si>
  <si>
    <t>302037</t>
  </si>
  <si>
    <t>302038</t>
  </si>
  <si>
    <t>302039</t>
  </si>
  <si>
    <t>302040</t>
  </si>
  <si>
    <t>302041</t>
  </si>
  <si>
    <t>302042</t>
  </si>
  <si>
    <t>302052</t>
  </si>
  <si>
    <t>302054</t>
  </si>
  <si>
    <t>302055</t>
  </si>
  <si>
    <t>302058</t>
  </si>
  <si>
    <t>302059</t>
  </si>
  <si>
    <t>302062</t>
  </si>
  <si>
    <t>302063</t>
  </si>
  <si>
    <t>302066</t>
  </si>
  <si>
    <t>302067</t>
  </si>
  <si>
    <t>302069</t>
  </si>
  <si>
    <t>302070</t>
  </si>
  <si>
    <t>302074</t>
  </si>
  <si>
    <t>302082</t>
  </si>
  <si>
    <t>302088</t>
  </si>
  <si>
    <t>302086</t>
  </si>
  <si>
    <t>302090</t>
  </si>
  <si>
    <t>302096</t>
  </si>
  <si>
    <t>302097</t>
  </si>
  <si>
    <t>302098</t>
  </si>
  <si>
    <t>302099</t>
  </si>
  <si>
    <t>302100</t>
  </si>
  <si>
    <t>302101</t>
  </si>
  <si>
    <t>302102</t>
  </si>
  <si>
    <t>302121</t>
  </si>
  <si>
    <t>302127</t>
  </si>
  <si>
    <t>302139</t>
  </si>
  <si>
    <t>302145</t>
  </si>
  <si>
    <t>302146</t>
  </si>
  <si>
    <t>302130</t>
  </si>
  <si>
    <t>302136</t>
  </si>
  <si>
    <t>302160</t>
  </si>
  <si>
    <t>302113</t>
  </si>
  <si>
    <t>302149</t>
  </si>
  <si>
    <t>302133</t>
  </si>
  <si>
    <t>302165</t>
  </si>
  <si>
    <t>302142</t>
  </si>
  <si>
    <t>302143</t>
  </si>
  <si>
    <t>302115</t>
  </si>
  <si>
    <t>302119</t>
  </si>
  <si>
    <t>302111</t>
  </si>
  <si>
    <t>400040</t>
  </si>
  <si>
    <t>400033</t>
  </si>
  <si>
    <t>090004</t>
  </si>
  <si>
    <t>090003</t>
  </si>
  <si>
    <t>042023</t>
  </si>
  <si>
    <t>055017</t>
  </si>
  <si>
    <t>VІ, ІІІ</t>
  </si>
  <si>
    <t>Чеира</t>
  </si>
  <si>
    <t>Пчелина</t>
  </si>
  <si>
    <t>Летището</t>
  </si>
  <si>
    <t>Каменци</t>
  </si>
  <si>
    <t>201027</t>
  </si>
  <si>
    <t>201001</t>
  </si>
  <si>
    <t>201002</t>
  </si>
  <si>
    <t>201003</t>
  </si>
  <si>
    <t>201004</t>
  </si>
  <si>
    <t>201009</t>
  </si>
  <si>
    <t>201012</t>
  </si>
  <si>
    <t>201016</t>
  </si>
  <si>
    <t>201017</t>
  </si>
  <si>
    <t>201019</t>
  </si>
  <si>
    <t>201029</t>
  </si>
  <si>
    <t>201028</t>
  </si>
  <si>
    <t>090010</t>
  </si>
  <si>
    <t>090028</t>
  </si>
  <si>
    <t>090055</t>
  </si>
  <si>
    <t>090104</t>
  </si>
  <si>
    <t>090160</t>
  </si>
  <si>
    <t>090198</t>
  </si>
  <si>
    <t>201020</t>
  </si>
  <si>
    <t>201033</t>
  </si>
  <si>
    <t>201034</t>
  </si>
  <si>
    <t>201039</t>
  </si>
  <si>
    <t>201040</t>
  </si>
  <si>
    <t>201031</t>
  </si>
  <si>
    <t>201042</t>
  </si>
  <si>
    <t>НМИР 90</t>
  </si>
  <si>
    <t>Трингулачна точка</t>
  </si>
  <si>
    <t>150400</t>
  </si>
  <si>
    <t>150402</t>
  </si>
  <si>
    <t>150406</t>
  </si>
  <si>
    <t>150410</t>
  </si>
  <si>
    <t>150412</t>
  </si>
  <si>
    <t>150413</t>
  </si>
  <si>
    <t>150421</t>
  </si>
  <si>
    <t>150422</t>
  </si>
  <si>
    <t>150423</t>
  </si>
  <si>
    <t>150427</t>
  </si>
  <si>
    <t>150431</t>
  </si>
  <si>
    <t>150433</t>
  </si>
  <si>
    <t>150438</t>
  </si>
  <si>
    <t>150443</t>
  </si>
  <si>
    <t>150454</t>
  </si>
  <si>
    <t>150478</t>
  </si>
  <si>
    <t>150483</t>
  </si>
  <si>
    <t>150448</t>
  </si>
  <si>
    <t>150487</t>
  </si>
  <si>
    <t>150504</t>
  </si>
  <si>
    <t>150509</t>
  </si>
  <si>
    <t>150506</t>
  </si>
  <si>
    <t>150515</t>
  </si>
  <si>
    <t>150511</t>
  </si>
  <si>
    <t>150501</t>
  </si>
  <si>
    <t>150500</t>
  </si>
  <si>
    <t>150502</t>
  </si>
  <si>
    <t>115344</t>
  </si>
  <si>
    <t>115349</t>
  </si>
  <si>
    <t>115347</t>
  </si>
  <si>
    <t>118379</t>
  </si>
  <si>
    <t>118378</t>
  </si>
  <si>
    <t>115352</t>
  </si>
  <si>
    <t>115350</t>
  </si>
  <si>
    <t>069076</t>
  </si>
  <si>
    <t>069084</t>
  </si>
  <si>
    <t>069087</t>
  </si>
  <si>
    <t>100248</t>
  </si>
  <si>
    <t>103268</t>
  </si>
  <si>
    <t>103269</t>
  </si>
  <si>
    <t>103272</t>
  </si>
  <si>
    <t>107284</t>
  </si>
  <si>
    <t>106275</t>
  </si>
  <si>
    <t>106278</t>
  </si>
  <si>
    <t>106279</t>
  </si>
  <si>
    <t>109291</t>
  </si>
  <si>
    <t>114325</t>
  </si>
  <si>
    <t>114326</t>
  </si>
  <si>
    <t>121120</t>
  </si>
  <si>
    <t>121121</t>
  </si>
  <si>
    <t>125086</t>
  </si>
  <si>
    <t>127240</t>
  </si>
  <si>
    <t>Краново</t>
  </si>
  <si>
    <t>Желът кулак</t>
  </si>
  <si>
    <t>Серен кулак</t>
  </si>
  <si>
    <t>Лозята</t>
  </si>
  <si>
    <t>Бунар кулак</t>
  </si>
  <si>
    <t>Чайра</t>
  </si>
  <si>
    <t>Чешме кулак</t>
  </si>
  <si>
    <t>Рядкото</t>
  </si>
  <si>
    <t>12-ти пост</t>
  </si>
  <si>
    <t>Маладжана</t>
  </si>
  <si>
    <t>Айракливите</t>
  </si>
  <si>
    <t>Човгар байр</t>
  </si>
  <si>
    <t>Зад лозята</t>
  </si>
  <si>
    <t>Бунар Кулак</t>
  </si>
  <si>
    <t>Саръ йол</t>
  </si>
  <si>
    <t>Средния борун</t>
  </si>
  <si>
    <t>Цар петров лот</t>
  </si>
  <si>
    <t>Симончов лот</t>
  </si>
  <si>
    <t>Лозенград</t>
  </si>
  <si>
    <t>Заставата</t>
  </si>
  <si>
    <t>До заставата</t>
  </si>
  <si>
    <t>До село</t>
  </si>
  <si>
    <t>Полковник Чолаково</t>
  </si>
  <si>
    <t>090147</t>
  </si>
  <si>
    <t>090148</t>
  </si>
  <si>
    <t>090149</t>
  </si>
  <si>
    <t>Гори</t>
  </si>
  <si>
    <t>Новите лозя</t>
  </si>
  <si>
    <t>Овощна градина</t>
  </si>
  <si>
    <t>Поп Русаново</t>
  </si>
  <si>
    <t>050105</t>
  </si>
  <si>
    <t>050106</t>
  </si>
  <si>
    <t>050107</t>
  </si>
  <si>
    <t>050108</t>
  </si>
  <si>
    <t>050109</t>
  </si>
  <si>
    <t>050114</t>
  </si>
  <si>
    <t>050116</t>
  </si>
  <si>
    <t>050119</t>
  </si>
  <si>
    <t>050130</t>
  </si>
  <si>
    <t>060206</t>
  </si>
  <si>
    <t>060211</t>
  </si>
  <si>
    <t>060212</t>
  </si>
  <si>
    <t>060213</t>
  </si>
  <si>
    <t>060219</t>
  </si>
  <si>
    <t>060228</t>
  </si>
  <si>
    <t>060230</t>
  </si>
  <si>
    <t>060236</t>
  </si>
  <si>
    <t>060239</t>
  </si>
  <si>
    <t>060244</t>
  </si>
  <si>
    <t>060226</t>
  </si>
  <si>
    <t>060233</t>
  </si>
  <si>
    <t>060232</t>
  </si>
  <si>
    <t>090066</t>
  </si>
  <si>
    <t>090095</t>
  </si>
  <si>
    <t>Посев</t>
  </si>
  <si>
    <t>Светослав</t>
  </si>
  <si>
    <t>304027</t>
  </si>
  <si>
    <t>Чаира</t>
  </si>
  <si>
    <t>Средище</t>
  </si>
  <si>
    <t>201005</t>
  </si>
  <si>
    <t>201006</t>
  </si>
  <si>
    <t>201010</t>
  </si>
  <si>
    <t>201011</t>
  </si>
  <si>
    <t>201013</t>
  </si>
  <si>
    <t>201014</t>
  </si>
  <si>
    <t>201015</t>
  </si>
  <si>
    <t>201018</t>
  </si>
  <si>
    <t>201022</t>
  </si>
  <si>
    <t>201026</t>
  </si>
  <si>
    <t>201030</t>
  </si>
  <si>
    <t>201032</t>
  </si>
  <si>
    <t>201052</t>
  </si>
  <si>
    <t>201060</t>
  </si>
  <si>
    <t>201061</t>
  </si>
  <si>
    <t>201086</t>
  </si>
  <si>
    <t>201089</t>
  </si>
  <si>
    <t>201091</t>
  </si>
  <si>
    <t>201078</t>
  </si>
  <si>
    <t>201102</t>
  </si>
  <si>
    <t>201120</t>
  </si>
  <si>
    <t>201121</t>
  </si>
  <si>
    <t>201122</t>
  </si>
  <si>
    <t>201123</t>
  </si>
  <si>
    <t>201124</t>
  </si>
  <si>
    <t>201130</t>
  </si>
  <si>
    <t>201106</t>
  </si>
  <si>
    <t>201118</t>
  </si>
  <si>
    <t>201115</t>
  </si>
  <si>
    <t>201094</t>
  </si>
  <si>
    <t>201129</t>
  </si>
  <si>
    <t>201088</t>
  </si>
  <si>
    <t>201104</t>
  </si>
  <si>
    <t>201073</t>
  </si>
  <si>
    <t>201126</t>
  </si>
  <si>
    <t>201134</t>
  </si>
  <si>
    <t>201132</t>
  </si>
  <si>
    <t>201108</t>
  </si>
  <si>
    <t>201112</t>
  </si>
  <si>
    <t>ІХ</t>
  </si>
  <si>
    <t>Стрелково</t>
  </si>
  <si>
    <t>070301</t>
  </si>
  <si>
    <t>070305</t>
  </si>
  <si>
    <t>070306</t>
  </si>
  <si>
    <t>070307</t>
  </si>
  <si>
    <t>070308</t>
  </si>
  <si>
    <t>070309</t>
  </si>
  <si>
    <t>070310</t>
  </si>
  <si>
    <t>070311</t>
  </si>
  <si>
    <t>070313</t>
  </si>
  <si>
    <t>070314</t>
  </si>
  <si>
    <t>070316</t>
  </si>
  <si>
    <t>070317</t>
  </si>
  <si>
    <t>070318</t>
  </si>
  <si>
    <t>070319</t>
  </si>
  <si>
    <t>070320</t>
  </si>
  <si>
    <t>070321</t>
  </si>
  <si>
    <t>070323</t>
  </si>
  <si>
    <t>070325</t>
  </si>
  <si>
    <t>070329</t>
  </si>
  <si>
    <t>070330</t>
  </si>
  <si>
    <t>070334</t>
  </si>
  <si>
    <t>070336</t>
  </si>
  <si>
    <t>090039</t>
  </si>
  <si>
    <t>090040</t>
  </si>
  <si>
    <t>090042</t>
  </si>
  <si>
    <t>090094</t>
  </si>
  <si>
    <t>090098</t>
  </si>
  <si>
    <t>090100</t>
  </si>
  <si>
    <t>090101</t>
  </si>
  <si>
    <t>090110</t>
  </si>
  <si>
    <t>090188</t>
  </si>
  <si>
    <t>090189</t>
  </si>
  <si>
    <t>090229</t>
  </si>
  <si>
    <t>090227</t>
  </si>
  <si>
    <t>090230</t>
  </si>
  <si>
    <t>090231</t>
  </si>
  <si>
    <t>090233</t>
  </si>
  <si>
    <t>090234</t>
  </si>
  <si>
    <t>090235</t>
  </si>
  <si>
    <t>090237</t>
  </si>
  <si>
    <t>090304</t>
  </si>
  <si>
    <t>090305</t>
  </si>
  <si>
    <t>090306</t>
  </si>
  <si>
    <t>090307</t>
  </si>
  <si>
    <t>090308</t>
  </si>
  <si>
    <t>090282</t>
  </si>
  <si>
    <t>090283</t>
  </si>
  <si>
    <t>090284</t>
  </si>
  <si>
    <t>090285</t>
  </si>
  <si>
    <t>090286</t>
  </si>
  <si>
    <t>090295</t>
  </si>
  <si>
    <t>090296</t>
  </si>
  <si>
    <t>090297</t>
  </si>
  <si>
    <t>090298</t>
  </si>
  <si>
    <t>090302</t>
  </si>
  <si>
    <t>090309</t>
  </si>
  <si>
    <t>070350</t>
  </si>
  <si>
    <t>070348</t>
  </si>
  <si>
    <t>070347</t>
  </si>
  <si>
    <t>070345</t>
  </si>
  <si>
    <t>070342</t>
  </si>
  <si>
    <t>070340</t>
  </si>
  <si>
    <t>070338</t>
  </si>
  <si>
    <t>площ за отдаване/ дка</t>
  </si>
  <si>
    <t>ОБЩО ЗА СТРЕЛКОВО</t>
  </si>
  <si>
    <t>ОБЩО ЗА СРЕДИЩЕ</t>
  </si>
  <si>
    <t>ОБЩО ЗА ВОЙНОВО</t>
  </si>
  <si>
    <t>ОБЩО ЗА ГОЛЕШ</t>
  </si>
  <si>
    <t>ОБЩО ЗА ГОСПОДИНОВО</t>
  </si>
  <si>
    <t>ОБЩО ЗА ДАВИДОВО</t>
  </si>
  <si>
    <t>ОБЩО ЗА ДОБРУДЖАНКА</t>
  </si>
  <si>
    <t>ОБЩО ЗА ЗАРНИК</t>
  </si>
  <si>
    <t>ОБЩО ЗА КАЙНАРДЖА</t>
  </si>
  <si>
    <t>ОБЩО ЗА КАМЕНЦИ</t>
  </si>
  <si>
    <t>ОБЩО ЗА КРАНОВО</t>
  </si>
  <si>
    <t>ОБЩО ЗА ПОЛКОВНИК ЧОЛАКОВО</t>
  </si>
  <si>
    <t>ОБЩО ЗА ПОП РУСАНОВО</t>
  </si>
  <si>
    <t>ОБЩО ЗА ПОСЕВ</t>
  </si>
  <si>
    <t>ОБЩО ЗА СВЕТОСЛАВ</t>
  </si>
  <si>
    <t>Средния байр</t>
  </si>
  <si>
    <t>в слоя</t>
  </si>
  <si>
    <t>с местоположението и размера на имотите с НТП "пасище, мера" за общо ползване за стопанската 2018 - 2019 година</t>
  </si>
  <si>
    <t>дядовото георгиево</t>
  </si>
  <si>
    <t>кули кула</t>
  </si>
  <si>
    <t>аякладжата</t>
  </si>
  <si>
    <t>отлук кула</t>
  </si>
  <si>
    <t>караш баир</t>
  </si>
  <si>
    <t>будакъоолу</t>
  </si>
  <si>
    <t>край село</t>
  </si>
  <si>
    <t>кованлък долай</t>
  </si>
  <si>
    <t>зад село</t>
  </si>
  <si>
    <t>шеремети</t>
  </si>
  <si>
    <t>бели кинлик</t>
  </si>
  <si>
    <t>с местоположението и размера на имотите с НТП "пасище, мера" за индивидуално ползване за стопанската 2018 - 2019 година</t>
  </si>
  <si>
    <t>мера</t>
  </si>
  <si>
    <t>серен кулак</t>
  </si>
  <si>
    <t>айракливите</t>
  </si>
  <si>
    <t>МЕРА</t>
  </si>
  <si>
    <t>Новите лоза</t>
  </si>
  <si>
    <t>на свободните общински пасища, мери за отдаване за индивидуално ползване за стопанската 2018 - 2019 година по имоти с категории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</si>
</sst>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27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2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0" borderId="2" xfId="0" applyNumberFormat="1" applyFont="1" applyFill="1" applyBorder="1"/>
    <xf numFmtId="0" fontId="6" fillId="0" borderId="2" xfId="0" applyFont="1" applyFill="1" applyBorder="1"/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164" fontId="6" fillId="0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5" fillId="0" borderId="1" xfId="0" applyFont="1" applyBorder="1"/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5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/>
    <xf numFmtId="0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164" fontId="18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164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/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64" fontId="23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164" fontId="23" fillId="0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/>
    <xf numFmtId="0" fontId="24" fillId="0" borderId="1" xfId="0" applyFont="1" applyFill="1" applyBorder="1" applyAlignment="1">
      <alignment vertical="center" wrapText="1"/>
    </xf>
    <xf numFmtId="0" fontId="20" fillId="0" borderId="1" xfId="0" applyFont="1" applyFill="1" applyBorder="1"/>
    <xf numFmtId="165" fontId="18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0" fontId="18" fillId="0" borderId="1" xfId="0" applyFont="1" applyBorder="1"/>
    <xf numFmtId="164" fontId="18" fillId="0" borderId="1" xfId="0" applyNumberFormat="1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164" fontId="18" fillId="4" borderId="1" xfId="0" applyNumberFormat="1" applyFont="1" applyFill="1" applyBorder="1"/>
    <xf numFmtId="165" fontId="18" fillId="4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18" fillId="4" borderId="1" xfId="0" applyFont="1" applyFill="1" applyBorder="1"/>
    <xf numFmtId="165" fontId="18" fillId="3" borderId="1" xfId="0" applyNumberFormat="1" applyFont="1" applyFill="1" applyBorder="1" applyAlignment="1">
      <alignment horizontal="center"/>
    </xf>
    <xf numFmtId="0" fontId="18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9" fontId="18" fillId="0" borderId="4" xfId="0" applyNumberFormat="1" applyFont="1" applyBorder="1" applyAlignment="1">
      <alignment horizontal="center"/>
    </xf>
    <xf numFmtId="164" fontId="18" fillId="0" borderId="4" xfId="0" applyNumberFormat="1" applyFont="1" applyFill="1" applyBorder="1"/>
    <xf numFmtId="0" fontId="18" fillId="0" borderId="4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vertical="center"/>
    </xf>
    <xf numFmtId="164" fontId="23" fillId="0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288"/>
  <sheetViews>
    <sheetView topLeftCell="A4" zoomScale="80" zoomScaleNormal="80" workbookViewId="0">
      <selection activeCell="D235" sqref="D235"/>
    </sheetView>
  </sheetViews>
  <sheetFormatPr defaultColWidth="9.109375" defaultRowHeight="13.2"/>
  <cols>
    <col min="1" max="1" width="6.5546875" style="7" customWidth="1"/>
    <col min="2" max="2" width="6.6640625" style="7" customWidth="1"/>
    <col min="3" max="3" width="10.6640625" style="7" customWidth="1"/>
    <col min="4" max="4" width="13.109375" style="7" customWidth="1"/>
    <col min="5" max="5" width="11.6640625" style="7" customWidth="1"/>
    <col min="6" max="6" width="21.5546875" style="7" customWidth="1"/>
    <col min="7" max="7" width="23.33203125" style="7" customWidth="1"/>
    <col min="8" max="8" width="13.21875" style="102" bestFit="1" customWidth="1"/>
    <col min="9" max="16384" width="9.109375" style="7"/>
  </cols>
  <sheetData>
    <row r="1" spans="1:8" s="33" customFormat="1" ht="13.5" customHeight="1">
      <c r="A1" s="210" t="s">
        <v>9</v>
      </c>
      <c r="B1" s="210"/>
      <c r="C1" s="210"/>
      <c r="D1" s="210"/>
      <c r="E1" s="210"/>
      <c r="F1" s="210"/>
      <c r="G1" s="210"/>
      <c r="H1" s="100"/>
    </row>
    <row r="2" spans="1:8" s="33" customFormat="1" ht="19.2" customHeight="1">
      <c r="A2" s="211" t="s">
        <v>7</v>
      </c>
      <c r="B2" s="211"/>
      <c r="C2" s="211"/>
      <c r="D2" s="211"/>
      <c r="E2" s="211"/>
      <c r="F2" s="211"/>
      <c r="G2" s="211"/>
      <c r="H2" s="100"/>
    </row>
    <row r="3" spans="1:8" s="33" customFormat="1" ht="36" customHeight="1">
      <c r="A3" s="212" t="s">
        <v>94</v>
      </c>
      <c r="B3" s="212"/>
      <c r="C3" s="212"/>
      <c r="D3" s="212"/>
      <c r="E3" s="212"/>
      <c r="F3" s="212"/>
      <c r="G3" s="212"/>
      <c r="H3" s="100"/>
    </row>
    <row r="4" spans="1:8" s="31" customFormat="1" ht="34.799999999999997" customHeight="1">
      <c r="A4" s="9" t="s">
        <v>5</v>
      </c>
      <c r="B4" s="9" t="s">
        <v>4</v>
      </c>
      <c r="C4" s="9" t="s">
        <v>3</v>
      </c>
      <c r="D4" s="9" t="s">
        <v>1</v>
      </c>
      <c r="E4" s="9" t="s">
        <v>10</v>
      </c>
      <c r="F4" s="9" t="s">
        <v>22</v>
      </c>
      <c r="G4" s="9" t="s">
        <v>2</v>
      </c>
      <c r="H4" s="77" t="s">
        <v>586</v>
      </c>
    </row>
    <row r="5" spans="1:8" s="20" customFormat="1" ht="16.8" customHeight="1">
      <c r="A5" s="8">
        <v>1</v>
      </c>
      <c r="B5" s="8">
        <v>1</v>
      </c>
      <c r="C5" s="52">
        <v>201002</v>
      </c>
      <c r="D5" s="17">
        <v>131.88800000000001</v>
      </c>
      <c r="E5" s="53" t="s">
        <v>15</v>
      </c>
      <c r="F5" s="14" t="s">
        <v>23</v>
      </c>
      <c r="G5" s="14" t="s">
        <v>17</v>
      </c>
    </row>
    <row r="6" spans="1:8" s="20" customFormat="1" ht="16.8" customHeight="1">
      <c r="A6" s="8">
        <v>2</v>
      </c>
      <c r="B6" s="8">
        <v>2</v>
      </c>
      <c r="C6" s="52">
        <v>201006</v>
      </c>
      <c r="D6" s="17">
        <v>27.285</v>
      </c>
      <c r="E6" s="53" t="s">
        <v>14</v>
      </c>
      <c r="F6" s="14" t="s">
        <v>23</v>
      </c>
      <c r="G6" s="14" t="s">
        <v>17</v>
      </c>
      <c r="H6" s="20">
        <v>11.947660000000001</v>
      </c>
    </row>
    <row r="7" spans="1:8" s="20" customFormat="1" ht="16.8" customHeight="1">
      <c r="A7" s="8">
        <v>3</v>
      </c>
      <c r="B7" s="8">
        <v>3</v>
      </c>
      <c r="C7" s="52">
        <v>201017</v>
      </c>
      <c r="D7" s="17">
        <v>46.348999999999997</v>
      </c>
      <c r="E7" s="53" t="s">
        <v>15</v>
      </c>
      <c r="F7" s="14" t="s">
        <v>23</v>
      </c>
      <c r="G7" s="14" t="s">
        <v>17</v>
      </c>
    </row>
    <row r="8" spans="1:8" s="20" customFormat="1" ht="16.8" customHeight="1">
      <c r="A8" s="8">
        <v>4</v>
      </c>
      <c r="B8" s="8">
        <v>4</v>
      </c>
      <c r="C8" s="52">
        <v>201032</v>
      </c>
      <c r="D8" s="17">
        <v>36.253</v>
      </c>
      <c r="E8" s="53" t="s">
        <v>15</v>
      </c>
      <c r="F8" s="14" t="s">
        <v>23</v>
      </c>
      <c r="G8" s="14" t="s">
        <v>17</v>
      </c>
    </row>
    <row r="9" spans="1:8" s="20" customFormat="1" ht="16.8" customHeight="1">
      <c r="A9" s="8">
        <v>5</v>
      </c>
      <c r="B9" s="8">
        <v>5</v>
      </c>
      <c r="C9" s="52">
        <v>201047</v>
      </c>
      <c r="D9" s="17">
        <v>722.29</v>
      </c>
      <c r="E9" s="53" t="s">
        <v>15</v>
      </c>
      <c r="F9" s="14" t="s">
        <v>23</v>
      </c>
      <c r="G9" s="14" t="s">
        <v>17</v>
      </c>
    </row>
    <row r="10" spans="1:8" s="20" customFormat="1" ht="16.8" customHeight="1">
      <c r="A10" s="8">
        <v>6</v>
      </c>
      <c r="B10" s="8">
        <v>6</v>
      </c>
      <c r="C10" s="52">
        <v>80856</v>
      </c>
      <c r="D10" s="17">
        <v>6.9000000000000006E-2</v>
      </c>
      <c r="E10" s="53" t="s">
        <v>15</v>
      </c>
      <c r="F10" s="14" t="s">
        <v>24</v>
      </c>
      <c r="G10" s="14" t="s">
        <v>17</v>
      </c>
    </row>
    <row r="11" spans="1:8" s="20" customFormat="1" ht="16.8" customHeight="1">
      <c r="A11" s="8">
        <v>7</v>
      </c>
      <c r="B11" s="8">
        <v>7</v>
      </c>
      <c r="C11" s="52">
        <v>90356</v>
      </c>
      <c r="D11" s="17">
        <v>0.156</v>
      </c>
      <c r="E11" s="53" t="s">
        <v>15</v>
      </c>
      <c r="F11" s="14" t="s">
        <v>24</v>
      </c>
      <c r="G11" s="14" t="s">
        <v>17</v>
      </c>
    </row>
    <row r="12" spans="1:8" s="20" customFormat="1" ht="16.8" customHeight="1">
      <c r="A12" s="8">
        <v>8</v>
      </c>
      <c r="B12" s="8">
        <v>8</v>
      </c>
      <c r="C12" s="52">
        <v>201062</v>
      </c>
      <c r="D12" s="54">
        <v>447.82</v>
      </c>
      <c r="E12" s="55" t="s">
        <v>15</v>
      </c>
      <c r="F12" s="14" t="s">
        <v>23</v>
      </c>
      <c r="G12" s="14" t="s">
        <v>17</v>
      </c>
    </row>
    <row r="13" spans="1:8" s="20" customFormat="1" ht="16.8" customHeight="1">
      <c r="A13" s="8">
        <v>9</v>
      </c>
      <c r="B13" s="8">
        <v>9</v>
      </c>
      <c r="C13" s="52">
        <v>201064</v>
      </c>
      <c r="D13" s="56">
        <v>126.926</v>
      </c>
      <c r="E13" s="53" t="s">
        <v>15</v>
      </c>
      <c r="F13" s="14" t="s">
        <v>23</v>
      </c>
      <c r="G13" s="14" t="s">
        <v>17</v>
      </c>
    </row>
    <row r="14" spans="1:8" s="20" customFormat="1" ht="16.8" hidden="1" customHeight="1">
      <c r="B14" s="8"/>
      <c r="C14" s="17"/>
      <c r="D14" s="96">
        <f>SUM(D5:D13)</f>
        <v>1539.0359999999998</v>
      </c>
      <c r="E14" s="206" t="s">
        <v>572</v>
      </c>
      <c r="F14" s="207"/>
      <c r="G14" s="16"/>
    </row>
    <row r="15" spans="1:8" s="20" customFormat="1" ht="16.8" hidden="1" customHeight="1">
      <c r="A15" s="8">
        <v>10</v>
      </c>
      <c r="B15" s="8">
        <v>1</v>
      </c>
      <c r="C15" s="52" t="s">
        <v>26</v>
      </c>
      <c r="D15" s="17">
        <v>35.267000000000003</v>
      </c>
      <c r="E15" s="53" t="s">
        <v>12</v>
      </c>
      <c r="F15" s="14" t="s">
        <v>67</v>
      </c>
      <c r="G15" s="57" t="s">
        <v>25</v>
      </c>
      <c r="H15" s="65">
        <v>30.417000000000002</v>
      </c>
    </row>
    <row r="16" spans="1:8" s="20" customFormat="1" ht="16.8" hidden="1" customHeight="1">
      <c r="A16" s="8">
        <v>11</v>
      </c>
      <c r="B16" s="8">
        <v>2</v>
      </c>
      <c r="C16" s="52" t="s">
        <v>27</v>
      </c>
      <c r="D16" s="17">
        <v>137.48400000000001</v>
      </c>
      <c r="E16" s="53" t="s">
        <v>12</v>
      </c>
      <c r="F16" s="14" t="s">
        <v>67</v>
      </c>
      <c r="G16" s="57" t="s">
        <v>25</v>
      </c>
      <c r="H16" s="101">
        <v>79.986000000000004</v>
      </c>
    </row>
    <row r="17" spans="1:8" s="20" customFormat="1" ht="16.8" hidden="1" customHeight="1">
      <c r="A17" s="8">
        <v>12</v>
      </c>
      <c r="B17" s="8">
        <v>3</v>
      </c>
      <c r="C17" s="52" t="s">
        <v>29</v>
      </c>
      <c r="D17" s="17">
        <v>378.13900000000001</v>
      </c>
      <c r="E17" s="53" t="s">
        <v>12</v>
      </c>
      <c r="F17" s="14" t="s">
        <v>69</v>
      </c>
      <c r="G17" s="57" t="s">
        <v>25</v>
      </c>
      <c r="H17" s="101">
        <v>355.07600000000002</v>
      </c>
    </row>
    <row r="18" spans="1:8" s="20" customFormat="1" ht="16.8" hidden="1" customHeight="1">
      <c r="A18" s="8">
        <v>13</v>
      </c>
      <c r="B18" s="8">
        <v>4</v>
      </c>
      <c r="C18" s="52" t="s">
        <v>30</v>
      </c>
      <c r="D18" s="17">
        <v>80.995999999999995</v>
      </c>
      <c r="E18" s="53" t="s">
        <v>12</v>
      </c>
      <c r="F18" s="14" t="s">
        <v>70</v>
      </c>
      <c r="G18" s="57" t="s">
        <v>25</v>
      </c>
      <c r="H18" s="101">
        <v>79.956999999999994</v>
      </c>
    </row>
    <row r="19" spans="1:8" s="20" customFormat="1" ht="16.8" hidden="1" customHeight="1">
      <c r="A19" s="8">
        <v>14</v>
      </c>
      <c r="B19" s="8">
        <v>5</v>
      </c>
      <c r="C19" s="52" t="s">
        <v>31</v>
      </c>
      <c r="D19" s="17">
        <v>1.994</v>
      </c>
      <c r="E19" s="53" t="s">
        <v>11</v>
      </c>
      <c r="F19" s="14" t="s">
        <v>71</v>
      </c>
      <c r="G19" s="57" t="s">
        <v>25</v>
      </c>
      <c r="H19" s="101">
        <v>1.365</v>
      </c>
    </row>
    <row r="20" spans="1:8" s="20" customFormat="1" ht="16.8" hidden="1" customHeight="1">
      <c r="A20" s="8">
        <v>15</v>
      </c>
      <c r="B20" s="8">
        <v>6</v>
      </c>
      <c r="C20" s="52" t="s">
        <v>32</v>
      </c>
      <c r="D20" s="17">
        <v>120.53700000000001</v>
      </c>
      <c r="E20" s="53" t="s">
        <v>12</v>
      </c>
      <c r="F20" s="14" t="s">
        <v>72</v>
      </c>
      <c r="G20" s="57" t="s">
        <v>25</v>
      </c>
      <c r="H20" s="101">
        <v>113.697</v>
      </c>
    </row>
    <row r="21" spans="1:8" s="20" customFormat="1" ht="16.8" hidden="1" customHeight="1">
      <c r="A21" s="8">
        <v>16</v>
      </c>
      <c r="B21" s="8">
        <v>7</v>
      </c>
      <c r="C21" s="52" t="s">
        <v>33</v>
      </c>
      <c r="D21" s="17">
        <v>58.981999999999999</v>
      </c>
      <c r="E21" s="53" t="s">
        <v>12</v>
      </c>
      <c r="F21" s="14" t="s">
        <v>73</v>
      </c>
      <c r="G21" s="57" t="s">
        <v>25</v>
      </c>
      <c r="H21" s="65">
        <v>45.375999999999998</v>
      </c>
    </row>
    <row r="22" spans="1:8" s="31" customFormat="1" ht="16.8" hidden="1" customHeight="1">
      <c r="A22" s="8">
        <v>17</v>
      </c>
      <c r="B22" s="8">
        <v>8</v>
      </c>
      <c r="C22" s="52" t="s">
        <v>38</v>
      </c>
      <c r="D22" s="17">
        <v>5.9429999999999996</v>
      </c>
      <c r="E22" s="53" t="s">
        <v>12</v>
      </c>
      <c r="F22" s="14" t="s">
        <v>76</v>
      </c>
      <c r="G22" s="57" t="s">
        <v>25</v>
      </c>
      <c r="H22" s="65"/>
    </row>
    <row r="23" spans="1:8" s="20" customFormat="1" ht="16.8" hidden="1" customHeight="1">
      <c r="A23" s="8">
        <v>18</v>
      </c>
      <c r="B23" s="8">
        <v>9</v>
      </c>
      <c r="C23" s="52" t="s">
        <v>41</v>
      </c>
      <c r="D23" s="17">
        <v>165.434</v>
      </c>
      <c r="E23" s="53" t="s">
        <v>12</v>
      </c>
      <c r="F23" s="14" t="s">
        <v>78</v>
      </c>
      <c r="G23" s="57" t="s">
        <v>25</v>
      </c>
      <c r="H23" s="65">
        <v>119.44199999999999</v>
      </c>
    </row>
    <row r="24" spans="1:8" s="20" customFormat="1" ht="16.8" hidden="1" customHeight="1">
      <c r="A24" s="8">
        <v>19</v>
      </c>
      <c r="B24" s="8">
        <v>10</v>
      </c>
      <c r="C24" s="52" t="s">
        <v>42</v>
      </c>
      <c r="D24" s="17">
        <v>362.76499999999999</v>
      </c>
      <c r="E24" s="53" t="s">
        <v>12</v>
      </c>
      <c r="F24" s="14" t="s">
        <v>79</v>
      </c>
      <c r="G24" s="57" t="s">
        <v>25</v>
      </c>
      <c r="H24" s="65">
        <v>235.23</v>
      </c>
    </row>
    <row r="25" spans="1:8" s="87" customFormat="1" ht="16.8" hidden="1" customHeight="1">
      <c r="A25" s="8">
        <v>20</v>
      </c>
      <c r="B25" s="8">
        <v>11</v>
      </c>
      <c r="C25" s="52" t="s">
        <v>43</v>
      </c>
      <c r="D25" s="17">
        <v>20.814</v>
      </c>
      <c r="E25" s="53" t="s">
        <v>12</v>
      </c>
      <c r="F25" s="14" t="s">
        <v>80</v>
      </c>
      <c r="G25" s="57" t="s">
        <v>25</v>
      </c>
      <c r="H25" s="65"/>
    </row>
    <row r="26" spans="1:8" s="87" customFormat="1" ht="16.8" hidden="1" customHeight="1">
      <c r="A26" s="8">
        <v>21</v>
      </c>
      <c r="B26" s="8">
        <v>12</v>
      </c>
      <c r="C26" s="52" t="s">
        <v>46</v>
      </c>
      <c r="D26" s="17">
        <v>340.56299999999999</v>
      </c>
      <c r="E26" s="53" t="s">
        <v>12</v>
      </c>
      <c r="F26" s="14" t="s">
        <v>83</v>
      </c>
      <c r="G26" s="57" t="s">
        <v>25</v>
      </c>
      <c r="H26" s="65">
        <v>206.15</v>
      </c>
    </row>
    <row r="27" spans="1:8" s="87" customFormat="1" ht="16.8" hidden="1" customHeight="1">
      <c r="A27" s="8">
        <v>22</v>
      </c>
      <c r="B27" s="8">
        <v>13</v>
      </c>
      <c r="C27" s="52" t="s">
        <v>52</v>
      </c>
      <c r="D27" s="17">
        <v>1.1180000000000001</v>
      </c>
      <c r="E27" s="53" t="s">
        <v>12</v>
      </c>
      <c r="F27" s="14" t="s">
        <v>75</v>
      </c>
      <c r="G27" s="57" t="s">
        <v>25</v>
      </c>
      <c r="H27" s="65">
        <v>1.117</v>
      </c>
    </row>
    <row r="28" spans="1:8" s="31" customFormat="1" ht="16.8" hidden="1" customHeight="1">
      <c r="A28" s="8">
        <v>23</v>
      </c>
      <c r="B28" s="8">
        <v>14</v>
      </c>
      <c r="C28" s="52" t="s">
        <v>54</v>
      </c>
      <c r="D28" s="17">
        <v>20.670999999999999</v>
      </c>
      <c r="E28" s="53" t="s">
        <v>13</v>
      </c>
      <c r="F28" s="14" t="s">
        <v>75</v>
      </c>
      <c r="G28" s="57" t="s">
        <v>25</v>
      </c>
      <c r="H28" s="65">
        <v>17.812999999999999</v>
      </c>
    </row>
    <row r="29" spans="1:8" s="20" customFormat="1" ht="16.8" hidden="1" customHeight="1">
      <c r="A29" s="8">
        <v>24</v>
      </c>
      <c r="B29" s="8">
        <v>15</v>
      </c>
      <c r="C29" s="58" t="s">
        <v>55</v>
      </c>
      <c r="D29" s="59">
        <v>612.44000000000005</v>
      </c>
      <c r="E29" s="60" t="s">
        <v>12</v>
      </c>
      <c r="F29" s="61" t="s">
        <v>85</v>
      </c>
      <c r="G29" s="57" t="s">
        <v>25</v>
      </c>
      <c r="H29" s="65">
        <v>589.11099999999999</v>
      </c>
    </row>
    <row r="30" spans="1:8" s="20" customFormat="1" ht="16.8" hidden="1" customHeight="1">
      <c r="A30" s="8">
        <v>25</v>
      </c>
      <c r="B30" s="8">
        <v>16</v>
      </c>
      <c r="C30" s="58" t="s">
        <v>56</v>
      </c>
      <c r="D30" s="59">
        <v>208.86799999999999</v>
      </c>
      <c r="E30" s="60" t="s">
        <v>12</v>
      </c>
      <c r="F30" s="61" t="s">
        <v>71</v>
      </c>
      <c r="G30" s="57" t="s">
        <v>25</v>
      </c>
      <c r="H30" s="65">
        <v>182.429</v>
      </c>
    </row>
    <row r="31" spans="1:8" s="20" customFormat="1" ht="16.8" hidden="1" customHeight="1">
      <c r="A31" s="8">
        <v>26</v>
      </c>
      <c r="B31" s="8">
        <v>17</v>
      </c>
      <c r="C31" s="62" t="s">
        <v>57</v>
      </c>
      <c r="D31" s="17">
        <v>875.92700000000002</v>
      </c>
      <c r="E31" s="53" t="s">
        <v>15</v>
      </c>
      <c r="F31" s="14" t="s">
        <v>86</v>
      </c>
      <c r="G31" s="57" t="s">
        <v>25</v>
      </c>
      <c r="H31" s="65">
        <v>761.81500000000005</v>
      </c>
    </row>
    <row r="32" spans="1:8" s="20" customFormat="1" ht="16.8" hidden="1" customHeight="1">
      <c r="A32" s="8">
        <v>27</v>
      </c>
      <c r="B32" s="8">
        <v>18</v>
      </c>
      <c r="C32" s="62" t="s">
        <v>58</v>
      </c>
      <c r="D32" s="17">
        <v>1623.076</v>
      </c>
      <c r="E32" s="53" t="s">
        <v>15</v>
      </c>
      <c r="F32" s="14" t="s">
        <v>87</v>
      </c>
      <c r="G32" s="57" t="s">
        <v>25</v>
      </c>
      <c r="H32" s="65">
        <v>1164.5740000000001</v>
      </c>
    </row>
    <row r="33" spans="1:8" s="20" customFormat="1" ht="16.8" hidden="1" customHeight="1">
      <c r="A33" s="8">
        <v>28</v>
      </c>
      <c r="B33" s="8">
        <v>19</v>
      </c>
      <c r="C33" s="62" t="s">
        <v>59</v>
      </c>
      <c r="D33" s="17">
        <v>257.53300000000002</v>
      </c>
      <c r="E33" s="53" t="s">
        <v>12</v>
      </c>
      <c r="F33" s="14" t="s">
        <v>88</v>
      </c>
      <c r="G33" s="57" t="s">
        <v>25</v>
      </c>
      <c r="H33" s="65">
        <v>204.74600000000001</v>
      </c>
    </row>
    <row r="34" spans="1:8" s="20" customFormat="1" ht="16.8" hidden="1" customHeight="1">
      <c r="A34" s="8">
        <v>29</v>
      </c>
      <c r="B34" s="8">
        <v>20</v>
      </c>
      <c r="C34" s="62" t="s">
        <v>60</v>
      </c>
      <c r="D34" s="17">
        <v>160.29300000000001</v>
      </c>
      <c r="E34" s="53" t="s">
        <v>12</v>
      </c>
      <c r="F34" s="14" t="s">
        <v>77</v>
      </c>
      <c r="G34" s="57" t="s">
        <v>25</v>
      </c>
      <c r="H34" s="65">
        <v>145.54300000000001</v>
      </c>
    </row>
    <row r="35" spans="1:8" s="20" customFormat="1" ht="16.8" hidden="1" customHeight="1">
      <c r="A35" s="8">
        <v>30</v>
      </c>
      <c r="B35" s="8">
        <v>21</v>
      </c>
      <c r="C35" s="62" t="s">
        <v>61</v>
      </c>
      <c r="D35" s="17">
        <v>464.00799999999998</v>
      </c>
      <c r="E35" s="53" t="s">
        <v>12</v>
      </c>
      <c r="F35" s="14" t="s">
        <v>89</v>
      </c>
      <c r="G35" s="57" t="s">
        <v>25</v>
      </c>
      <c r="H35" s="65">
        <v>111.407</v>
      </c>
    </row>
    <row r="36" spans="1:8" s="20" customFormat="1" ht="16.8" hidden="1" customHeight="1">
      <c r="A36" s="8">
        <v>31</v>
      </c>
      <c r="B36" s="8">
        <v>22</v>
      </c>
      <c r="C36" s="62" t="s">
        <v>62</v>
      </c>
      <c r="D36" s="17">
        <v>14.177</v>
      </c>
      <c r="E36" s="53" t="s">
        <v>14</v>
      </c>
      <c r="F36" s="14" t="s">
        <v>90</v>
      </c>
      <c r="G36" s="57" t="s">
        <v>25</v>
      </c>
      <c r="H36" s="65"/>
    </row>
    <row r="37" spans="1:8" s="20" customFormat="1" ht="16.8" hidden="1" customHeight="1">
      <c r="A37" s="8">
        <v>32</v>
      </c>
      <c r="B37" s="8">
        <v>23</v>
      </c>
      <c r="C37" s="62" t="s">
        <v>63</v>
      </c>
      <c r="D37" s="17">
        <v>623.34</v>
      </c>
      <c r="E37" s="53" t="s">
        <v>12</v>
      </c>
      <c r="F37" s="14" t="s">
        <v>91</v>
      </c>
      <c r="G37" s="57" t="s">
        <v>25</v>
      </c>
      <c r="H37" s="65">
        <v>550.45100000000002</v>
      </c>
    </row>
    <row r="38" spans="1:8" s="20" customFormat="1" ht="16.8" hidden="1" customHeight="1">
      <c r="A38" s="8">
        <v>33</v>
      </c>
      <c r="B38" s="8">
        <v>24</v>
      </c>
      <c r="C38" s="62" t="s">
        <v>64</v>
      </c>
      <c r="D38" s="17">
        <v>38.360999999999997</v>
      </c>
      <c r="E38" s="53" t="s">
        <v>12</v>
      </c>
      <c r="F38" s="14" t="s">
        <v>75</v>
      </c>
      <c r="G38" s="57" t="s">
        <v>25</v>
      </c>
      <c r="H38" s="65">
        <v>26.63</v>
      </c>
    </row>
    <row r="39" spans="1:8" s="20" customFormat="1" ht="16.8" hidden="1" customHeight="1">
      <c r="A39" s="8">
        <v>34</v>
      </c>
      <c r="B39" s="8">
        <v>25</v>
      </c>
      <c r="C39" s="62" t="s">
        <v>65</v>
      </c>
      <c r="D39" s="17">
        <v>44.704999999999998</v>
      </c>
      <c r="E39" s="53" t="s">
        <v>13</v>
      </c>
      <c r="F39" s="14" t="s">
        <v>92</v>
      </c>
      <c r="G39" s="57" t="s">
        <v>25</v>
      </c>
      <c r="H39" s="65">
        <v>38.905999999999999</v>
      </c>
    </row>
    <row r="40" spans="1:8" s="20" customFormat="1" ht="16.8" hidden="1" customHeight="1">
      <c r="A40" s="8">
        <v>35</v>
      </c>
      <c r="B40" s="8">
        <v>26</v>
      </c>
      <c r="C40" s="62" t="s">
        <v>66</v>
      </c>
      <c r="D40" s="17">
        <v>13.702</v>
      </c>
      <c r="E40" s="53" t="s">
        <v>12</v>
      </c>
      <c r="F40" s="14" t="s">
        <v>75</v>
      </c>
      <c r="G40" s="57" t="s">
        <v>25</v>
      </c>
      <c r="H40" s="65"/>
    </row>
    <row r="41" spans="1:8" s="20" customFormat="1" ht="16.8" hidden="1" customHeight="1">
      <c r="A41" s="8">
        <v>36</v>
      </c>
      <c r="B41" s="8">
        <v>27</v>
      </c>
      <c r="C41" s="62" t="s">
        <v>93</v>
      </c>
      <c r="D41" s="17">
        <v>0.91500000000000004</v>
      </c>
      <c r="E41" s="53" t="s">
        <v>11</v>
      </c>
      <c r="F41" s="14" t="s">
        <v>75</v>
      </c>
      <c r="G41" s="57" t="s">
        <v>25</v>
      </c>
      <c r="H41" s="65">
        <v>0.86699999999999999</v>
      </c>
    </row>
    <row r="42" spans="1:8" s="20" customFormat="1" ht="16.8" hidden="1" customHeight="1">
      <c r="A42" s="8">
        <v>37</v>
      </c>
      <c r="B42" s="8">
        <v>28</v>
      </c>
      <c r="C42" s="62">
        <v>105480</v>
      </c>
      <c r="D42" s="17">
        <v>5.6429999999999998</v>
      </c>
      <c r="E42" s="53" t="s">
        <v>11</v>
      </c>
      <c r="F42" s="14" t="s">
        <v>75</v>
      </c>
      <c r="G42" s="57" t="s">
        <v>25</v>
      </c>
      <c r="H42" s="65">
        <v>5.57</v>
      </c>
    </row>
    <row r="43" spans="1:8" s="20" customFormat="1" ht="16.8" hidden="1" customHeight="1">
      <c r="B43" s="8"/>
      <c r="C43" s="12"/>
      <c r="D43" s="97">
        <f>SUM(D15:D42)</f>
        <v>6673.6949999999997</v>
      </c>
      <c r="E43" s="206" t="s">
        <v>573</v>
      </c>
      <c r="F43" s="207"/>
      <c r="G43" s="16"/>
    </row>
    <row r="44" spans="1:8" s="20" customFormat="1" ht="16.8" hidden="1" customHeight="1">
      <c r="A44" s="8">
        <v>38</v>
      </c>
      <c r="B44" s="8">
        <v>1</v>
      </c>
      <c r="C44" s="63" t="s">
        <v>96</v>
      </c>
      <c r="D44" s="17">
        <v>3.0249999999999999</v>
      </c>
      <c r="E44" s="53" t="s">
        <v>14</v>
      </c>
      <c r="F44" s="14" t="s">
        <v>146</v>
      </c>
      <c r="G44" s="57" t="s">
        <v>95</v>
      </c>
      <c r="H44" s="65">
        <v>2.3980000000000001</v>
      </c>
    </row>
    <row r="45" spans="1:8" s="20" customFormat="1" ht="16.8" hidden="1" customHeight="1">
      <c r="A45" s="8">
        <v>39</v>
      </c>
      <c r="B45" s="8">
        <v>2</v>
      </c>
      <c r="C45" s="63" t="s">
        <v>97</v>
      </c>
      <c r="D45" s="17">
        <v>22.048999999999999</v>
      </c>
      <c r="E45" s="53" t="s">
        <v>14</v>
      </c>
      <c r="F45" s="14" t="s">
        <v>146</v>
      </c>
      <c r="G45" s="57" t="s">
        <v>95</v>
      </c>
      <c r="H45" s="65">
        <v>12.38</v>
      </c>
    </row>
    <row r="46" spans="1:8" s="20" customFormat="1" ht="16.8" hidden="1" customHeight="1">
      <c r="A46" s="8">
        <v>40</v>
      </c>
      <c r="B46" s="8">
        <v>3</v>
      </c>
      <c r="C46" s="63">
        <v>50103</v>
      </c>
      <c r="D46" s="17">
        <v>82.128</v>
      </c>
      <c r="E46" s="53" t="s">
        <v>13</v>
      </c>
      <c r="F46" s="14" t="s">
        <v>146</v>
      </c>
      <c r="G46" s="57" t="s">
        <v>95</v>
      </c>
      <c r="H46" s="65"/>
    </row>
    <row r="47" spans="1:8" s="20" customFormat="1" ht="16.8" hidden="1" customHeight="1">
      <c r="A47" s="8">
        <v>41</v>
      </c>
      <c r="B47" s="8">
        <v>4</v>
      </c>
      <c r="C47" s="63" t="s">
        <v>99</v>
      </c>
      <c r="D47" s="17">
        <v>9.4030000000000005</v>
      </c>
      <c r="E47" s="53" t="s">
        <v>13</v>
      </c>
      <c r="F47" s="14" t="s">
        <v>146</v>
      </c>
      <c r="G47" s="57" t="s">
        <v>95</v>
      </c>
      <c r="H47" s="65"/>
    </row>
    <row r="48" spans="1:8" s="20" customFormat="1" ht="16.8" hidden="1" customHeight="1">
      <c r="A48" s="8">
        <v>42</v>
      </c>
      <c r="B48" s="8">
        <v>5</v>
      </c>
      <c r="C48" s="63" t="s">
        <v>100</v>
      </c>
      <c r="D48" s="17">
        <v>55.716999999999999</v>
      </c>
      <c r="E48" s="53" t="s">
        <v>13</v>
      </c>
      <c r="F48" s="14" t="s">
        <v>146</v>
      </c>
      <c r="G48" s="57" t="s">
        <v>95</v>
      </c>
      <c r="H48" s="65">
        <v>53.292999999999999</v>
      </c>
    </row>
    <row r="49" spans="1:8" s="20" customFormat="1" ht="16.8" hidden="1" customHeight="1">
      <c r="A49" s="8">
        <v>43</v>
      </c>
      <c r="B49" s="8">
        <v>6</v>
      </c>
      <c r="C49" s="63" t="s">
        <v>101</v>
      </c>
      <c r="D49" s="17">
        <v>20.358000000000001</v>
      </c>
      <c r="E49" s="53" t="s">
        <v>13</v>
      </c>
      <c r="F49" s="14" t="s">
        <v>146</v>
      </c>
      <c r="G49" s="57" t="s">
        <v>95</v>
      </c>
      <c r="H49" s="65"/>
    </row>
    <row r="50" spans="1:8" s="20" customFormat="1" ht="16.8" hidden="1" customHeight="1">
      <c r="A50" s="8">
        <v>44</v>
      </c>
      <c r="B50" s="8">
        <v>7</v>
      </c>
      <c r="C50" s="63" t="s">
        <v>106</v>
      </c>
      <c r="D50" s="17">
        <v>3</v>
      </c>
      <c r="E50" s="53" t="s">
        <v>15</v>
      </c>
      <c r="F50" s="14" t="s">
        <v>146</v>
      </c>
      <c r="G50" s="57" t="s">
        <v>95</v>
      </c>
      <c r="H50" s="65">
        <v>2.9980000000000002</v>
      </c>
    </row>
    <row r="51" spans="1:8" s="87" customFormat="1" ht="16.8" hidden="1" customHeight="1">
      <c r="A51" s="8">
        <v>45</v>
      </c>
      <c r="B51" s="8">
        <v>8</v>
      </c>
      <c r="C51" s="63" t="s">
        <v>107</v>
      </c>
      <c r="D51" s="17">
        <v>0.14000000000000001</v>
      </c>
      <c r="E51" s="53" t="s">
        <v>13</v>
      </c>
      <c r="F51" s="14" t="s">
        <v>24</v>
      </c>
      <c r="G51" s="57" t="s">
        <v>95</v>
      </c>
      <c r="H51" s="65"/>
    </row>
    <row r="52" spans="1:8" s="87" customFormat="1" ht="16.8" hidden="1" customHeight="1">
      <c r="A52" s="8">
        <v>46</v>
      </c>
      <c r="B52" s="8">
        <v>9</v>
      </c>
      <c r="C52" s="63" t="s">
        <v>108</v>
      </c>
      <c r="D52" s="17">
        <v>4.4999999999999998E-2</v>
      </c>
      <c r="E52" s="53" t="s">
        <v>15</v>
      </c>
      <c r="F52" s="14" t="s">
        <v>24</v>
      </c>
      <c r="G52" s="57" t="s">
        <v>95</v>
      </c>
      <c r="H52" s="65"/>
    </row>
    <row r="53" spans="1:8" s="87" customFormat="1" ht="16.8" hidden="1" customHeight="1">
      <c r="A53" s="8">
        <v>47</v>
      </c>
      <c r="B53" s="8">
        <v>10</v>
      </c>
      <c r="C53" s="63" t="s">
        <v>109</v>
      </c>
      <c r="D53" s="17">
        <v>0.17899999999999999</v>
      </c>
      <c r="E53" s="53" t="s">
        <v>13</v>
      </c>
      <c r="F53" s="14" t="s">
        <v>24</v>
      </c>
      <c r="G53" s="57" t="s">
        <v>95</v>
      </c>
      <c r="H53" s="65">
        <v>0.17899999999999999</v>
      </c>
    </row>
    <row r="54" spans="1:8" s="87" customFormat="1" ht="16.8" hidden="1" customHeight="1">
      <c r="A54" s="8">
        <v>48</v>
      </c>
      <c r="B54" s="8">
        <v>11</v>
      </c>
      <c r="C54" s="63" t="s">
        <v>110</v>
      </c>
      <c r="D54" s="17">
        <v>0.02</v>
      </c>
      <c r="E54" s="53" t="s">
        <v>13</v>
      </c>
      <c r="F54" s="14" t="s">
        <v>24</v>
      </c>
      <c r="G54" s="57" t="s">
        <v>95</v>
      </c>
      <c r="H54" s="65">
        <v>1.7999999999999999E-2</v>
      </c>
    </row>
    <row r="55" spans="1:8" s="87" customFormat="1" ht="16.8" hidden="1" customHeight="1">
      <c r="A55" s="8">
        <v>49</v>
      </c>
      <c r="B55" s="8">
        <v>12</v>
      </c>
      <c r="C55" s="63" t="s">
        <v>111</v>
      </c>
      <c r="D55" s="17">
        <v>0.14499999999999999</v>
      </c>
      <c r="E55" s="53" t="s">
        <v>13</v>
      </c>
      <c r="F55" s="14" t="s">
        <v>24</v>
      </c>
      <c r="G55" s="57" t="s">
        <v>95</v>
      </c>
      <c r="H55" s="65">
        <v>0.14499999999999999</v>
      </c>
    </row>
    <row r="56" spans="1:8" s="20" customFormat="1" ht="16.8" hidden="1" customHeight="1">
      <c r="A56" s="8">
        <v>50</v>
      </c>
      <c r="B56" s="8">
        <v>13</v>
      </c>
      <c r="C56" s="63" t="s">
        <v>112</v>
      </c>
      <c r="D56" s="17">
        <v>2.3039999999999998</v>
      </c>
      <c r="E56" s="53" t="s">
        <v>13</v>
      </c>
      <c r="F56" s="14" t="s">
        <v>24</v>
      </c>
      <c r="G56" s="57" t="s">
        <v>95</v>
      </c>
      <c r="H56" s="65">
        <v>2.302</v>
      </c>
    </row>
    <row r="57" spans="1:8" s="20" customFormat="1" ht="16.8" hidden="1" customHeight="1">
      <c r="A57" s="8">
        <v>51</v>
      </c>
      <c r="B57" s="8">
        <v>14</v>
      </c>
      <c r="C57" s="63" t="s">
        <v>113</v>
      </c>
      <c r="D57" s="17">
        <v>0.20599999999999999</v>
      </c>
      <c r="E57" s="53" t="s">
        <v>13</v>
      </c>
      <c r="F57" s="14" t="s">
        <v>24</v>
      </c>
      <c r="G57" s="57" t="s">
        <v>95</v>
      </c>
      <c r="H57" s="65">
        <v>0.20599999999999999</v>
      </c>
    </row>
    <row r="58" spans="1:8" s="20" customFormat="1" ht="16.8" hidden="1" customHeight="1">
      <c r="A58" s="8">
        <v>52</v>
      </c>
      <c r="B58" s="8">
        <v>15</v>
      </c>
      <c r="C58" s="63" t="s">
        <v>115</v>
      </c>
      <c r="D58" s="17">
        <v>5.0609999999999999</v>
      </c>
      <c r="E58" s="53" t="s">
        <v>13</v>
      </c>
      <c r="F58" s="14" t="s">
        <v>24</v>
      </c>
      <c r="G58" s="57" t="s">
        <v>95</v>
      </c>
      <c r="H58" s="65">
        <v>4.4180000000000001</v>
      </c>
    </row>
    <row r="59" spans="1:8" s="20" customFormat="1" ht="16.8" hidden="1" customHeight="1">
      <c r="A59" s="8">
        <v>53</v>
      </c>
      <c r="B59" s="8">
        <v>16</v>
      </c>
      <c r="C59" s="63" t="s">
        <v>118</v>
      </c>
      <c r="D59" s="17">
        <v>1.5129999999999999</v>
      </c>
      <c r="E59" s="53" t="s">
        <v>13</v>
      </c>
      <c r="F59" s="14" t="s">
        <v>24</v>
      </c>
      <c r="G59" s="57" t="s">
        <v>95</v>
      </c>
      <c r="H59" s="65"/>
    </row>
    <row r="60" spans="1:8" s="20" customFormat="1" ht="16.8" hidden="1" customHeight="1">
      <c r="A60" s="8">
        <v>54</v>
      </c>
      <c r="B60" s="8">
        <v>17</v>
      </c>
      <c r="C60" s="63" t="s">
        <v>133</v>
      </c>
      <c r="D60" s="17">
        <v>3.347</v>
      </c>
      <c r="E60" s="53" t="s">
        <v>13</v>
      </c>
      <c r="F60" s="14" t="s">
        <v>24</v>
      </c>
      <c r="G60" s="57" t="s">
        <v>95</v>
      </c>
      <c r="H60" s="65"/>
    </row>
    <row r="61" spans="1:8" s="20" customFormat="1" ht="16.8" hidden="1" customHeight="1">
      <c r="A61" s="8">
        <v>55</v>
      </c>
      <c r="B61" s="8">
        <v>18</v>
      </c>
      <c r="C61" s="63" t="s">
        <v>134</v>
      </c>
      <c r="D61" s="17">
        <v>2.29</v>
      </c>
      <c r="E61" s="53" t="s">
        <v>13</v>
      </c>
      <c r="F61" s="14" t="s">
        <v>24</v>
      </c>
      <c r="G61" s="57" t="s">
        <v>95</v>
      </c>
      <c r="H61" s="65">
        <v>1.04</v>
      </c>
    </row>
    <row r="62" spans="1:8" s="20" customFormat="1" ht="16.8" hidden="1" customHeight="1">
      <c r="A62" s="8">
        <v>56</v>
      </c>
      <c r="B62" s="8">
        <v>19</v>
      </c>
      <c r="C62" s="63" t="s">
        <v>135</v>
      </c>
      <c r="D62" s="17">
        <v>0.38400000000000001</v>
      </c>
      <c r="E62" s="53" t="s">
        <v>13</v>
      </c>
      <c r="F62" s="14" t="s">
        <v>24</v>
      </c>
      <c r="G62" s="57" t="s">
        <v>95</v>
      </c>
      <c r="H62" s="65">
        <v>0.25800000000000001</v>
      </c>
    </row>
    <row r="63" spans="1:8" s="20" customFormat="1" ht="16.8" hidden="1" customHeight="1">
      <c r="A63" s="8">
        <v>57</v>
      </c>
      <c r="B63" s="8">
        <v>20</v>
      </c>
      <c r="C63" s="66" t="s">
        <v>136</v>
      </c>
      <c r="D63" s="17">
        <v>144.04400000000001</v>
      </c>
      <c r="E63" s="53" t="s">
        <v>15</v>
      </c>
      <c r="F63" s="14" t="s">
        <v>146</v>
      </c>
      <c r="G63" s="57" t="s">
        <v>95</v>
      </c>
      <c r="H63" s="65">
        <v>144</v>
      </c>
    </row>
    <row r="64" spans="1:8" s="20" customFormat="1" ht="16.8" hidden="1" customHeight="1">
      <c r="A64" s="8">
        <v>58</v>
      </c>
      <c r="B64" s="8">
        <v>21</v>
      </c>
      <c r="C64" s="66" t="s">
        <v>139</v>
      </c>
      <c r="D64" s="17">
        <v>177.922</v>
      </c>
      <c r="E64" s="53" t="s">
        <v>13</v>
      </c>
      <c r="F64" s="14" t="s">
        <v>146</v>
      </c>
      <c r="G64" s="57" t="s">
        <v>95</v>
      </c>
      <c r="H64" s="65">
        <v>37.287999999999997</v>
      </c>
    </row>
    <row r="65" spans="1:8" s="31" customFormat="1" ht="16.8" hidden="1" customHeight="1">
      <c r="A65" s="8">
        <v>59</v>
      </c>
      <c r="B65" s="8">
        <v>22</v>
      </c>
      <c r="C65" s="66" t="s">
        <v>140</v>
      </c>
      <c r="D65" s="17">
        <v>245.21600000000001</v>
      </c>
      <c r="E65" s="53" t="s">
        <v>13</v>
      </c>
      <c r="F65" s="14" t="s">
        <v>146</v>
      </c>
      <c r="G65" s="57" t="s">
        <v>95</v>
      </c>
      <c r="H65" s="65">
        <v>215.38499999999999</v>
      </c>
    </row>
    <row r="66" spans="1:8" s="20" customFormat="1" ht="16.8" hidden="1" customHeight="1">
      <c r="A66" s="8">
        <v>60</v>
      </c>
      <c r="B66" s="8">
        <v>23</v>
      </c>
      <c r="C66" s="66" t="s">
        <v>141</v>
      </c>
      <c r="D66" s="17">
        <v>63.07</v>
      </c>
      <c r="E66" s="53" t="s">
        <v>13</v>
      </c>
      <c r="F66" s="14" t="s">
        <v>146</v>
      </c>
      <c r="G66" s="57" t="s">
        <v>95</v>
      </c>
      <c r="H66" s="65"/>
    </row>
    <row r="67" spans="1:8" s="20" customFormat="1" ht="16.8" hidden="1" customHeight="1">
      <c r="A67" s="8">
        <v>61</v>
      </c>
      <c r="B67" s="8">
        <v>24</v>
      </c>
      <c r="C67" s="66" t="s">
        <v>144</v>
      </c>
      <c r="D67" s="17">
        <v>69.721999999999994</v>
      </c>
      <c r="E67" s="53" t="s">
        <v>13</v>
      </c>
      <c r="F67" s="14" t="s">
        <v>146</v>
      </c>
      <c r="G67" s="57" t="s">
        <v>95</v>
      </c>
      <c r="H67" s="65">
        <v>57.021999999999998</v>
      </c>
    </row>
    <row r="68" spans="1:8" s="20" customFormat="1" ht="16.8" hidden="1" customHeight="1">
      <c r="A68" s="8">
        <v>62</v>
      </c>
      <c r="B68" s="8">
        <v>25</v>
      </c>
      <c r="C68" s="66" t="s">
        <v>145</v>
      </c>
      <c r="D68" s="17">
        <v>151.29499999999999</v>
      </c>
      <c r="E68" s="53" t="s">
        <v>13</v>
      </c>
      <c r="F68" s="14" t="s">
        <v>146</v>
      </c>
      <c r="G68" s="57" t="s">
        <v>95</v>
      </c>
      <c r="H68" s="65"/>
    </row>
    <row r="69" spans="1:8" s="20" customFormat="1" ht="16.8" hidden="1" customHeight="1">
      <c r="B69" s="11"/>
      <c r="C69" s="12"/>
      <c r="D69" s="97">
        <f>SUM(D44:D68)</f>
        <v>1062.5830000000001</v>
      </c>
      <c r="E69" s="206" t="s">
        <v>574</v>
      </c>
      <c r="F69" s="207"/>
      <c r="G69" s="16"/>
    </row>
    <row r="70" spans="1:8" s="20" customFormat="1" ht="16.8" hidden="1" customHeight="1">
      <c r="A70" s="8">
        <v>63</v>
      </c>
      <c r="B70" s="8">
        <v>1</v>
      </c>
      <c r="C70" s="52" t="s">
        <v>149</v>
      </c>
      <c r="D70" s="17">
        <v>45.057000000000002</v>
      </c>
      <c r="E70" s="53" t="s">
        <v>15</v>
      </c>
      <c r="F70" s="14" t="s">
        <v>146</v>
      </c>
      <c r="G70" s="57" t="s">
        <v>147</v>
      </c>
    </row>
    <row r="71" spans="1:8" s="20" customFormat="1" ht="16.8" hidden="1" customHeight="1">
      <c r="A71" s="8">
        <v>64</v>
      </c>
      <c r="B71" s="8">
        <v>2</v>
      </c>
      <c r="C71" s="62" t="s">
        <v>153</v>
      </c>
      <c r="D71" s="17">
        <v>62.795000000000002</v>
      </c>
      <c r="E71" s="53" t="s">
        <v>15</v>
      </c>
      <c r="F71" s="14" t="s">
        <v>146</v>
      </c>
      <c r="G71" s="57" t="s">
        <v>147</v>
      </c>
    </row>
    <row r="72" spans="1:8" s="20" customFormat="1" ht="16.8" hidden="1" customHeight="1">
      <c r="A72" s="8">
        <v>65</v>
      </c>
      <c r="B72" s="8">
        <v>3</v>
      </c>
      <c r="C72" s="62" t="s">
        <v>155</v>
      </c>
      <c r="D72" s="17">
        <v>344.93700000000001</v>
      </c>
      <c r="E72" s="53" t="s">
        <v>15</v>
      </c>
      <c r="F72" s="14" t="s">
        <v>146</v>
      </c>
      <c r="G72" s="57" t="s">
        <v>147</v>
      </c>
    </row>
    <row r="73" spans="1:8" s="20" customFormat="1" ht="16.8" hidden="1" customHeight="1">
      <c r="A73" s="8">
        <v>66</v>
      </c>
      <c r="B73" s="8">
        <v>4</v>
      </c>
      <c r="C73" s="62" t="s">
        <v>156</v>
      </c>
      <c r="D73" s="17">
        <v>205.50200000000001</v>
      </c>
      <c r="E73" s="53" t="s">
        <v>15</v>
      </c>
      <c r="F73" s="14" t="s">
        <v>146</v>
      </c>
      <c r="G73" s="57" t="s">
        <v>147</v>
      </c>
    </row>
    <row r="74" spans="1:8" s="20" customFormat="1" ht="16.8" hidden="1" customHeight="1">
      <c r="A74" s="8">
        <v>67</v>
      </c>
      <c r="B74" s="8">
        <v>5</v>
      </c>
      <c r="C74" s="62" t="s">
        <v>157</v>
      </c>
      <c r="D74" s="17">
        <v>78.126999999999995</v>
      </c>
      <c r="E74" s="53" t="s">
        <v>15</v>
      </c>
      <c r="F74" s="14" t="s">
        <v>146</v>
      </c>
      <c r="G74" s="57" t="s">
        <v>147</v>
      </c>
    </row>
    <row r="75" spans="1:8" s="31" customFormat="1" ht="16.8" hidden="1" customHeight="1">
      <c r="A75" s="8">
        <v>68</v>
      </c>
      <c r="B75" s="8">
        <v>6</v>
      </c>
      <c r="C75" s="62" t="s">
        <v>159</v>
      </c>
      <c r="D75" s="17">
        <v>21.440999999999999</v>
      </c>
      <c r="E75" s="53" t="s">
        <v>15</v>
      </c>
      <c r="F75" s="14" t="s">
        <v>146</v>
      </c>
      <c r="G75" s="57" t="s">
        <v>147</v>
      </c>
    </row>
    <row r="76" spans="1:8" s="20" customFormat="1" ht="16.8" hidden="1" customHeight="1">
      <c r="A76" s="8">
        <v>69</v>
      </c>
      <c r="B76" s="8">
        <v>7</v>
      </c>
      <c r="C76" s="62" t="s">
        <v>160</v>
      </c>
      <c r="D76" s="17">
        <v>306.82400000000001</v>
      </c>
      <c r="E76" s="53" t="s">
        <v>15</v>
      </c>
      <c r="F76" s="14" t="s">
        <v>146</v>
      </c>
      <c r="G76" s="57" t="s">
        <v>147</v>
      </c>
    </row>
    <row r="77" spans="1:8" s="20" customFormat="1" ht="16.8" hidden="1" customHeight="1">
      <c r="A77" s="8">
        <v>70</v>
      </c>
      <c r="B77" s="8">
        <v>8</v>
      </c>
      <c r="C77" s="62" t="s">
        <v>161</v>
      </c>
      <c r="D77" s="17">
        <v>23.651</v>
      </c>
      <c r="E77" s="53" t="s">
        <v>15</v>
      </c>
      <c r="F77" s="14" t="s">
        <v>146</v>
      </c>
      <c r="G77" s="57" t="s">
        <v>147</v>
      </c>
    </row>
    <row r="78" spans="1:8" s="20" customFormat="1" ht="16.8" hidden="1" customHeight="1">
      <c r="A78" s="8">
        <v>71</v>
      </c>
      <c r="B78" s="8">
        <v>9</v>
      </c>
      <c r="C78" s="62" t="s">
        <v>163</v>
      </c>
      <c r="D78" s="17">
        <v>63.17</v>
      </c>
      <c r="E78" s="53" t="s">
        <v>15</v>
      </c>
      <c r="F78" s="14" t="s">
        <v>146</v>
      </c>
      <c r="G78" s="57" t="s">
        <v>147</v>
      </c>
    </row>
    <row r="79" spans="1:8" s="20" customFormat="1" ht="16.8" hidden="1" customHeight="1">
      <c r="B79" s="8"/>
      <c r="C79" s="12"/>
      <c r="D79" s="97">
        <f>SUM(D70:D78)</f>
        <v>1151.5040000000001</v>
      </c>
      <c r="E79" s="206" t="s">
        <v>575</v>
      </c>
      <c r="F79" s="207"/>
      <c r="G79" s="88"/>
    </row>
    <row r="80" spans="1:8" s="20" customFormat="1" ht="16.8" hidden="1" customHeight="1">
      <c r="A80" s="8">
        <v>72</v>
      </c>
      <c r="B80" s="8">
        <v>1</v>
      </c>
      <c r="C80" s="52" t="s">
        <v>167</v>
      </c>
      <c r="D80" s="17">
        <v>219.06299999999999</v>
      </c>
      <c r="E80" s="53" t="s">
        <v>13</v>
      </c>
      <c r="F80" s="14" t="s">
        <v>146</v>
      </c>
      <c r="G80" s="57" t="s">
        <v>166</v>
      </c>
      <c r="H80" s="16">
        <v>206.23713000000001</v>
      </c>
    </row>
    <row r="81" spans="1:8" s="20" customFormat="1" ht="16.8" hidden="1" customHeight="1">
      <c r="A81" s="8">
        <v>73</v>
      </c>
      <c r="B81" s="8">
        <v>2</v>
      </c>
      <c r="C81" s="52" t="s">
        <v>168</v>
      </c>
      <c r="D81" s="17">
        <v>175.37100000000001</v>
      </c>
      <c r="E81" s="53" t="s">
        <v>13</v>
      </c>
      <c r="F81" s="14" t="s">
        <v>146</v>
      </c>
      <c r="G81" s="57" t="s">
        <v>166</v>
      </c>
      <c r="H81" s="16">
        <v>169.28863999999999</v>
      </c>
    </row>
    <row r="82" spans="1:8" s="20" customFormat="1" ht="16.8" hidden="1" customHeight="1">
      <c r="A82" s="8">
        <v>74</v>
      </c>
      <c r="B82" s="8">
        <v>3</v>
      </c>
      <c r="C82" s="52" t="s">
        <v>169</v>
      </c>
      <c r="D82" s="17">
        <v>66.183999999999997</v>
      </c>
      <c r="E82" s="53" t="s">
        <v>13</v>
      </c>
      <c r="F82" s="14" t="s">
        <v>146</v>
      </c>
      <c r="G82" s="57" t="s">
        <v>166</v>
      </c>
      <c r="H82" s="16">
        <v>53.796419999999998</v>
      </c>
    </row>
    <row r="83" spans="1:8" s="20" customFormat="1" ht="16.8" hidden="1" customHeight="1">
      <c r="A83" s="8">
        <v>75</v>
      </c>
      <c r="B83" s="8">
        <v>4</v>
      </c>
      <c r="C83" s="52" t="s">
        <v>170</v>
      </c>
      <c r="D83" s="17">
        <v>30.530999999999999</v>
      </c>
      <c r="E83" s="53" t="s">
        <v>13</v>
      </c>
      <c r="F83" s="14" t="s">
        <v>146</v>
      </c>
      <c r="G83" s="57" t="s">
        <v>166</v>
      </c>
      <c r="H83" s="16">
        <v>30.314990000000002</v>
      </c>
    </row>
    <row r="84" spans="1:8" s="20" customFormat="1" ht="16.8" hidden="1" customHeight="1">
      <c r="A84" s="8">
        <v>76</v>
      </c>
      <c r="B84" s="8">
        <v>5</v>
      </c>
      <c r="C84" s="52" t="s">
        <v>172</v>
      </c>
      <c r="D84" s="17">
        <v>47.887</v>
      </c>
      <c r="E84" s="53" t="s">
        <v>13</v>
      </c>
      <c r="F84" s="14" t="s">
        <v>146</v>
      </c>
      <c r="G84" s="57" t="s">
        <v>166</v>
      </c>
      <c r="H84" s="16">
        <v>45.90325</v>
      </c>
    </row>
    <row r="85" spans="1:8" s="20" customFormat="1" ht="16.8" hidden="1" customHeight="1">
      <c r="A85" s="8">
        <v>77</v>
      </c>
      <c r="B85" s="8">
        <v>6</v>
      </c>
      <c r="C85" s="52" t="s">
        <v>173</v>
      </c>
      <c r="D85" s="17">
        <v>26.370999999999999</v>
      </c>
      <c r="E85" s="53" t="s">
        <v>13</v>
      </c>
      <c r="F85" s="14" t="s">
        <v>146</v>
      </c>
      <c r="G85" s="57" t="s">
        <v>166</v>
      </c>
      <c r="H85" s="16">
        <v>21.589469999999999</v>
      </c>
    </row>
    <row r="86" spans="1:8" s="20" customFormat="1" ht="16.8" hidden="1" customHeight="1">
      <c r="A86" s="8">
        <v>78</v>
      </c>
      <c r="B86" s="8">
        <v>7</v>
      </c>
      <c r="C86" s="52" t="s">
        <v>175</v>
      </c>
      <c r="D86" s="17">
        <v>17.731999999999999</v>
      </c>
      <c r="E86" s="53" t="s">
        <v>13</v>
      </c>
      <c r="F86" s="14" t="s">
        <v>146</v>
      </c>
      <c r="G86" s="57" t="s">
        <v>166</v>
      </c>
      <c r="H86" s="16">
        <v>12.87133</v>
      </c>
    </row>
    <row r="87" spans="1:8" s="20" customFormat="1" ht="16.8" hidden="1" customHeight="1">
      <c r="A87" s="8">
        <v>79</v>
      </c>
      <c r="B87" s="8">
        <v>8</v>
      </c>
      <c r="C87" s="52" t="s">
        <v>178</v>
      </c>
      <c r="D87" s="17">
        <v>12.875999999999999</v>
      </c>
      <c r="E87" s="53" t="s">
        <v>13</v>
      </c>
      <c r="F87" s="14" t="s">
        <v>146</v>
      </c>
      <c r="G87" s="57" t="s">
        <v>166</v>
      </c>
      <c r="H87" s="16">
        <v>11.48767</v>
      </c>
    </row>
    <row r="88" spans="1:8" s="31" customFormat="1" ht="16.8" hidden="1" customHeight="1">
      <c r="A88" s="8">
        <v>80</v>
      </c>
      <c r="B88" s="8">
        <v>9</v>
      </c>
      <c r="C88" s="52" t="s">
        <v>184</v>
      </c>
      <c r="D88" s="17">
        <v>8.6010000000000009</v>
      </c>
      <c r="E88" s="53" t="s">
        <v>13</v>
      </c>
      <c r="F88" s="14" t="s">
        <v>146</v>
      </c>
      <c r="G88" s="57" t="s">
        <v>166</v>
      </c>
      <c r="H88" s="16"/>
    </row>
    <row r="89" spans="1:8" s="20" customFormat="1" ht="16.8" hidden="1" customHeight="1">
      <c r="A89" s="8">
        <v>81</v>
      </c>
      <c r="B89" s="8">
        <v>10</v>
      </c>
      <c r="C89" s="52" t="s">
        <v>185</v>
      </c>
      <c r="D89" s="17">
        <v>34.863</v>
      </c>
      <c r="E89" s="53" t="s">
        <v>13</v>
      </c>
      <c r="F89" s="14" t="s">
        <v>146</v>
      </c>
      <c r="G89" s="57" t="s">
        <v>166</v>
      </c>
      <c r="H89" s="16">
        <v>14.501620000000001</v>
      </c>
    </row>
    <row r="90" spans="1:8" s="20" customFormat="1" ht="16.8" hidden="1" customHeight="1">
      <c r="A90" s="8">
        <v>82</v>
      </c>
      <c r="B90" s="8">
        <v>11</v>
      </c>
      <c r="C90" s="52" t="s">
        <v>186</v>
      </c>
      <c r="D90" s="17">
        <v>23.495999999999999</v>
      </c>
      <c r="E90" s="53" t="s">
        <v>13</v>
      </c>
      <c r="F90" s="14" t="s">
        <v>146</v>
      </c>
      <c r="G90" s="57" t="s">
        <v>166</v>
      </c>
      <c r="H90" s="16">
        <v>21.015239999999999</v>
      </c>
    </row>
    <row r="91" spans="1:8" s="20" customFormat="1" ht="16.8" hidden="1" customHeight="1">
      <c r="A91" s="8">
        <v>83</v>
      </c>
      <c r="B91" s="8">
        <v>12</v>
      </c>
      <c r="C91" s="52" t="s">
        <v>187</v>
      </c>
      <c r="D91" s="17">
        <v>7.258</v>
      </c>
      <c r="E91" s="53" t="s">
        <v>13</v>
      </c>
      <c r="F91" s="14" t="s">
        <v>146</v>
      </c>
      <c r="G91" s="57" t="s">
        <v>166</v>
      </c>
      <c r="H91" s="16">
        <v>7.0320200000000002</v>
      </c>
    </row>
    <row r="92" spans="1:8" s="20" customFormat="1" ht="16.8" hidden="1" customHeight="1">
      <c r="A92" s="8">
        <v>84</v>
      </c>
      <c r="B92" s="8">
        <v>13</v>
      </c>
      <c r="C92" s="52" t="s">
        <v>188</v>
      </c>
      <c r="D92" s="17">
        <v>7.891</v>
      </c>
      <c r="E92" s="53" t="s">
        <v>13</v>
      </c>
      <c r="F92" s="14" t="s">
        <v>146</v>
      </c>
      <c r="G92" s="57" t="s">
        <v>166</v>
      </c>
      <c r="H92" s="16">
        <v>6.4969799999999998</v>
      </c>
    </row>
    <row r="93" spans="1:8" s="20" customFormat="1" ht="16.8" hidden="1" customHeight="1">
      <c r="A93" s="8">
        <v>85</v>
      </c>
      <c r="B93" s="8">
        <v>14</v>
      </c>
      <c r="C93" s="67" t="s">
        <v>203</v>
      </c>
      <c r="D93" s="68">
        <v>56.319000000000003</v>
      </c>
      <c r="E93" s="11" t="s">
        <v>13</v>
      </c>
      <c r="F93" s="14" t="s">
        <v>212</v>
      </c>
      <c r="G93" s="57" t="s">
        <v>166</v>
      </c>
      <c r="H93" s="16">
        <v>54.473689999999998</v>
      </c>
    </row>
    <row r="94" spans="1:8" s="20" customFormat="1" ht="16.8" hidden="1" customHeight="1">
      <c r="A94" s="8">
        <v>86</v>
      </c>
      <c r="B94" s="8">
        <v>15</v>
      </c>
      <c r="C94" s="62" t="s">
        <v>205</v>
      </c>
      <c r="D94" s="17">
        <v>67.376000000000005</v>
      </c>
      <c r="E94" s="53" t="s">
        <v>13</v>
      </c>
      <c r="F94" s="14" t="s">
        <v>146</v>
      </c>
      <c r="G94" s="57" t="s">
        <v>166</v>
      </c>
      <c r="H94" s="16"/>
    </row>
    <row r="95" spans="1:8" s="20" customFormat="1" ht="16.8" hidden="1" customHeight="1">
      <c r="A95" s="8">
        <v>87</v>
      </c>
      <c r="B95" s="8">
        <v>16</v>
      </c>
      <c r="C95" s="62" t="s">
        <v>206</v>
      </c>
      <c r="D95" s="17">
        <v>50.947000000000003</v>
      </c>
      <c r="E95" s="53" t="s">
        <v>13</v>
      </c>
      <c r="F95" s="14" t="s">
        <v>146</v>
      </c>
      <c r="G95" s="57" t="s">
        <v>166</v>
      </c>
      <c r="H95" s="16">
        <v>41.24344</v>
      </c>
    </row>
    <row r="96" spans="1:8" s="20" customFormat="1" ht="16.8" hidden="1" customHeight="1">
      <c r="A96" s="8">
        <v>88</v>
      </c>
      <c r="B96" s="8">
        <v>17</v>
      </c>
      <c r="C96" s="62" t="s">
        <v>207</v>
      </c>
      <c r="D96" s="17">
        <v>137.64400000000001</v>
      </c>
      <c r="E96" s="53" t="s">
        <v>13</v>
      </c>
      <c r="F96" s="14" t="s">
        <v>146</v>
      </c>
      <c r="G96" s="57" t="s">
        <v>166</v>
      </c>
      <c r="H96" s="16">
        <v>121.5682</v>
      </c>
    </row>
    <row r="97" spans="1:7" s="20" customFormat="1" ht="16.8" hidden="1" customHeight="1">
      <c r="B97" s="8"/>
      <c r="C97" s="12"/>
      <c r="D97" s="97">
        <f>SUM(D80:D96)</f>
        <v>990.40999999999974</v>
      </c>
      <c r="E97" s="206" t="s">
        <v>576</v>
      </c>
      <c r="F97" s="207"/>
      <c r="G97" s="88"/>
    </row>
    <row r="98" spans="1:7" s="5" customFormat="1" ht="16.8" hidden="1" customHeight="1">
      <c r="A98" s="8">
        <v>89</v>
      </c>
      <c r="B98" s="8">
        <v>1</v>
      </c>
      <c r="C98" s="69" t="s">
        <v>215</v>
      </c>
      <c r="D98" s="59">
        <v>75.905000000000001</v>
      </c>
      <c r="E98" s="60" t="s">
        <v>13</v>
      </c>
      <c r="F98" s="61" t="s">
        <v>146</v>
      </c>
      <c r="G98" s="59" t="s">
        <v>214</v>
      </c>
    </row>
    <row r="99" spans="1:7" s="20" customFormat="1" ht="16.8" hidden="1" customHeight="1">
      <c r="A99" s="8">
        <v>90</v>
      </c>
      <c r="B99" s="8">
        <v>2</v>
      </c>
      <c r="C99" s="52" t="s">
        <v>219</v>
      </c>
      <c r="D99" s="17">
        <v>34.381</v>
      </c>
      <c r="E99" s="53" t="s">
        <v>11</v>
      </c>
      <c r="F99" s="14" t="s">
        <v>146</v>
      </c>
      <c r="G99" s="59" t="s">
        <v>214</v>
      </c>
    </row>
    <row r="100" spans="1:7" s="20" customFormat="1" ht="16.8" hidden="1" customHeight="1">
      <c r="A100" s="8">
        <v>91</v>
      </c>
      <c r="B100" s="8">
        <v>3</v>
      </c>
      <c r="C100" s="52" t="s">
        <v>220</v>
      </c>
      <c r="D100" s="17">
        <v>28.634</v>
      </c>
      <c r="E100" s="53" t="s">
        <v>15</v>
      </c>
      <c r="F100" s="14" t="s">
        <v>146</v>
      </c>
      <c r="G100" s="59" t="s">
        <v>214</v>
      </c>
    </row>
    <row r="101" spans="1:7" s="20" customFormat="1" ht="16.8" hidden="1" customHeight="1">
      <c r="A101" s="8">
        <v>92</v>
      </c>
      <c r="B101" s="8">
        <v>4</v>
      </c>
      <c r="C101" s="52" t="s">
        <v>224</v>
      </c>
      <c r="D101" s="17">
        <v>46.988999999999997</v>
      </c>
      <c r="E101" s="53" t="s">
        <v>246</v>
      </c>
      <c r="F101" s="14" t="s">
        <v>146</v>
      </c>
      <c r="G101" s="59" t="s">
        <v>214</v>
      </c>
    </row>
    <row r="102" spans="1:7" s="20" customFormat="1" ht="16.8" hidden="1" customHeight="1">
      <c r="A102" s="8">
        <v>93</v>
      </c>
      <c r="B102" s="8">
        <v>5</v>
      </c>
      <c r="C102" s="52" t="s">
        <v>227</v>
      </c>
      <c r="D102" s="17">
        <v>2.4460000000000002</v>
      </c>
      <c r="E102" s="53" t="s">
        <v>15</v>
      </c>
      <c r="F102" s="14" t="s">
        <v>146</v>
      </c>
      <c r="G102" s="59" t="s">
        <v>214</v>
      </c>
    </row>
    <row r="103" spans="1:7" s="20" customFormat="1" ht="16.8" hidden="1" customHeight="1">
      <c r="A103" s="8">
        <v>94</v>
      </c>
      <c r="B103" s="8">
        <v>6</v>
      </c>
      <c r="C103" s="52" t="s">
        <v>228</v>
      </c>
      <c r="D103" s="17">
        <v>76.400000000000006</v>
      </c>
      <c r="E103" s="53" t="s">
        <v>15</v>
      </c>
      <c r="F103" s="14" t="s">
        <v>146</v>
      </c>
      <c r="G103" s="59" t="s">
        <v>214</v>
      </c>
    </row>
    <row r="104" spans="1:7" s="20" customFormat="1" ht="16.8" hidden="1" customHeight="1">
      <c r="A104" s="8">
        <v>95</v>
      </c>
      <c r="B104" s="8">
        <v>7</v>
      </c>
      <c r="C104" s="52" t="s">
        <v>229</v>
      </c>
      <c r="D104" s="17">
        <v>116.253</v>
      </c>
      <c r="E104" s="53" t="s">
        <v>15</v>
      </c>
      <c r="F104" s="14" t="s">
        <v>146</v>
      </c>
      <c r="G104" s="59" t="s">
        <v>214</v>
      </c>
    </row>
    <row r="105" spans="1:7" s="20" customFormat="1" ht="16.8" hidden="1" customHeight="1">
      <c r="A105" s="8">
        <v>96</v>
      </c>
      <c r="B105" s="8">
        <v>8</v>
      </c>
      <c r="C105" s="52" t="s">
        <v>230</v>
      </c>
      <c r="D105" s="17">
        <v>95.870999999999995</v>
      </c>
      <c r="E105" s="53" t="s">
        <v>15</v>
      </c>
      <c r="F105" s="14" t="s">
        <v>146</v>
      </c>
      <c r="G105" s="59" t="s">
        <v>214</v>
      </c>
    </row>
    <row r="106" spans="1:7" s="20" customFormat="1" ht="16.8" hidden="1" customHeight="1">
      <c r="A106" s="8">
        <v>97</v>
      </c>
      <c r="B106" s="8">
        <v>9</v>
      </c>
      <c r="C106" s="52" t="s">
        <v>231</v>
      </c>
      <c r="D106" s="17">
        <v>9.9939999999999998</v>
      </c>
      <c r="E106" s="53" t="s">
        <v>15</v>
      </c>
      <c r="F106" s="14" t="s">
        <v>146</v>
      </c>
      <c r="G106" s="59" t="s">
        <v>214</v>
      </c>
    </row>
    <row r="107" spans="1:7" s="20" customFormat="1" ht="16.8" hidden="1" customHeight="1">
      <c r="A107" s="8">
        <v>98</v>
      </c>
      <c r="B107" s="8">
        <v>10</v>
      </c>
      <c r="C107" s="62" t="s">
        <v>233</v>
      </c>
      <c r="D107" s="17">
        <v>247.11099999999999</v>
      </c>
      <c r="E107" s="53" t="s">
        <v>13</v>
      </c>
      <c r="F107" s="14" t="s">
        <v>146</v>
      </c>
      <c r="G107" s="59" t="s">
        <v>214</v>
      </c>
    </row>
    <row r="108" spans="1:7" s="20" customFormat="1" ht="16.8" hidden="1" customHeight="1">
      <c r="A108" s="8">
        <v>99</v>
      </c>
      <c r="B108" s="8">
        <v>11</v>
      </c>
      <c r="C108" s="62" t="s">
        <v>235</v>
      </c>
      <c r="D108" s="17">
        <v>129.45099999999999</v>
      </c>
      <c r="E108" s="53" t="s">
        <v>12</v>
      </c>
      <c r="F108" s="14" t="s">
        <v>146</v>
      </c>
      <c r="G108" s="59" t="s">
        <v>214</v>
      </c>
    </row>
    <row r="109" spans="1:7" s="20" customFormat="1" ht="16.8" hidden="1" customHeight="1">
      <c r="A109" s="8">
        <v>100</v>
      </c>
      <c r="B109" s="8">
        <v>12</v>
      </c>
      <c r="C109" s="62" t="s">
        <v>237</v>
      </c>
      <c r="D109" s="17">
        <v>105.85299999999999</v>
      </c>
      <c r="E109" s="53" t="s">
        <v>15</v>
      </c>
      <c r="F109" s="14" t="s">
        <v>146</v>
      </c>
      <c r="G109" s="59" t="s">
        <v>214</v>
      </c>
    </row>
    <row r="110" spans="1:7" s="20" customFormat="1" ht="16.8" hidden="1" customHeight="1">
      <c r="A110" s="8">
        <v>101</v>
      </c>
      <c r="B110" s="8">
        <v>13</v>
      </c>
      <c r="C110" s="62" t="s">
        <v>240</v>
      </c>
      <c r="D110" s="17">
        <v>191.738</v>
      </c>
      <c r="E110" s="53" t="s">
        <v>15</v>
      </c>
      <c r="F110" s="14" t="s">
        <v>146</v>
      </c>
      <c r="G110" s="59" t="s">
        <v>214</v>
      </c>
    </row>
    <row r="111" spans="1:7" s="20" customFormat="1" ht="16.8" hidden="1" customHeight="1">
      <c r="B111" s="11"/>
      <c r="C111" s="12"/>
      <c r="D111" s="6">
        <f>SUM(D98:D110)</f>
        <v>1161.0259999999998</v>
      </c>
      <c r="E111" s="206" t="s">
        <v>577</v>
      </c>
      <c r="F111" s="207"/>
      <c r="G111" s="16"/>
    </row>
    <row r="112" spans="1:7" s="20" customFormat="1" ht="16.8" hidden="1" customHeight="1">
      <c r="A112" s="8">
        <v>102</v>
      </c>
      <c r="B112" s="8">
        <v>1</v>
      </c>
      <c r="C112" s="52" t="s">
        <v>252</v>
      </c>
      <c r="D112" s="17">
        <v>70.426000000000002</v>
      </c>
      <c r="E112" s="53" t="s">
        <v>15</v>
      </c>
      <c r="F112" s="14" t="s">
        <v>23</v>
      </c>
      <c r="G112" s="59" t="s">
        <v>247</v>
      </c>
    </row>
    <row r="113" spans="1:7" s="20" customFormat="1" ht="16.8" hidden="1" customHeight="1">
      <c r="A113" s="8">
        <v>103</v>
      </c>
      <c r="B113" s="8">
        <v>2</v>
      </c>
      <c r="C113" s="52" t="s">
        <v>255</v>
      </c>
      <c r="D113" s="17">
        <v>70.686999999999998</v>
      </c>
      <c r="E113" s="53" t="s">
        <v>15</v>
      </c>
      <c r="F113" s="14" t="s">
        <v>23</v>
      </c>
      <c r="G113" s="59" t="s">
        <v>247</v>
      </c>
    </row>
    <row r="114" spans="1:7" s="20" customFormat="1" ht="16.8" hidden="1" customHeight="1">
      <c r="A114" s="8">
        <v>104</v>
      </c>
      <c r="B114" s="8">
        <v>3</v>
      </c>
      <c r="C114" s="70" t="s">
        <v>257</v>
      </c>
      <c r="D114" s="71">
        <v>126.83799999999999</v>
      </c>
      <c r="E114" s="72" t="s">
        <v>11</v>
      </c>
      <c r="F114" s="56" t="s">
        <v>23</v>
      </c>
      <c r="G114" s="59" t="s">
        <v>247</v>
      </c>
    </row>
    <row r="115" spans="1:7" s="20" customFormat="1" ht="16.8" hidden="1" customHeight="1">
      <c r="A115" s="8">
        <v>105</v>
      </c>
      <c r="B115" s="8">
        <v>4</v>
      </c>
      <c r="C115" s="52" t="s">
        <v>258</v>
      </c>
      <c r="D115" s="17">
        <v>58.58</v>
      </c>
      <c r="E115" s="53" t="s">
        <v>11</v>
      </c>
      <c r="F115" s="14" t="s">
        <v>23</v>
      </c>
      <c r="G115" s="59" t="s">
        <v>247</v>
      </c>
    </row>
    <row r="116" spans="1:7" s="20" customFormat="1" ht="16.8" hidden="1" customHeight="1">
      <c r="A116" s="8">
        <v>106</v>
      </c>
      <c r="B116" s="8">
        <v>5</v>
      </c>
      <c r="C116" s="52" t="s">
        <v>266</v>
      </c>
      <c r="D116" s="17">
        <v>186.982</v>
      </c>
      <c r="E116" s="53" t="s">
        <v>15</v>
      </c>
      <c r="F116" s="14" t="s">
        <v>23</v>
      </c>
      <c r="G116" s="59" t="s">
        <v>247</v>
      </c>
    </row>
    <row r="117" spans="1:7" s="20" customFormat="1" ht="16.8" hidden="1" customHeight="1">
      <c r="A117" s="8">
        <v>107</v>
      </c>
      <c r="B117" s="8">
        <v>6</v>
      </c>
      <c r="C117" s="52" t="s">
        <v>270</v>
      </c>
      <c r="D117" s="17">
        <v>10.484999999999999</v>
      </c>
      <c r="E117" s="53" t="s">
        <v>15</v>
      </c>
      <c r="F117" s="14" t="s">
        <v>23</v>
      </c>
      <c r="G117" s="59" t="s">
        <v>247</v>
      </c>
    </row>
    <row r="118" spans="1:7" s="20" customFormat="1" ht="16.8" hidden="1" customHeight="1">
      <c r="A118" s="8">
        <v>108</v>
      </c>
      <c r="B118" s="8">
        <v>7</v>
      </c>
      <c r="C118" s="52" t="s">
        <v>271</v>
      </c>
      <c r="D118" s="17">
        <v>8.843</v>
      </c>
      <c r="E118" s="53" t="s">
        <v>13</v>
      </c>
      <c r="F118" s="14" t="s">
        <v>23</v>
      </c>
      <c r="G118" s="59" t="s">
        <v>247</v>
      </c>
    </row>
    <row r="119" spans="1:7" s="20" customFormat="1" ht="16.8" hidden="1" customHeight="1">
      <c r="A119" s="8">
        <v>109</v>
      </c>
      <c r="B119" s="8">
        <v>8</v>
      </c>
      <c r="C119" s="52" t="s">
        <v>273</v>
      </c>
      <c r="D119" s="17">
        <v>54.779000000000003</v>
      </c>
      <c r="E119" s="53" t="s">
        <v>15</v>
      </c>
      <c r="F119" s="14" t="s">
        <v>23</v>
      </c>
      <c r="G119" s="59" t="s">
        <v>247</v>
      </c>
    </row>
    <row r="120" spans="1:7" s="20" customFormat="1" ht="16.8" hidden="1" customHeight="1">
      <c r="A120" s="8">
        <v>110</v>
      </c>
      <c r="B120" s="8">
        <v>9</v>
      </c>
      <c r="C120" s="52" t="s">
        <v>279</v>
      </c>
      <c r="D120" s="17">
        <v>26.402000000000001</v>
      </c>
      <c r="E120" s="53" t="s">
        <v>15</v>
      </c>
      <c r="F120" s="14" t="s">
        <v>23</v>
      </c>
      <c r="G120" s="59" t="s">
        <v>247</v>
      </c>
    </row>
    <row r="121" spans="1:7" s="31" customFormat="1" ht="16.8" hidden="1" customHeight="1">
      <c r="A121" s="8">
        <v>111</v>
      </c>
      <c r="B121" s="8">
        <v>10</v>
      </c>
      <c r="C121" s="52" t="s">
        <v>286</v>
      </c>
      <c r="D121" s="17">
        <v>17.891999999999999</v>
      </c>
      <c r="E121" s="53" t="s">
        <v>15</v>
      </c>
      <c r="F121" s="14" t="s">
        <v>23</v>
      </c>
      <c r="G121" s="59" t="s">
        <v>247</v>
      </c>
    </row>
    <row r="122" spans="1:7" s="20" customFormat="1" ht="16.8" hidden="1" customHeight="1">
      <c r="A122" s="8">
        <v>112</v>
      </c>
      <c r="B122" s="8">
        <v>11</v>
      </c>
      <c r="C122" s="52" t="s">
        <v>288</v>
      </c>
      <c r="D122" s="17">
        <v>28.141999999999999</v>
      </c>
      <c r="E122" s="53" t="s">
        <v>15</v>
      </c>
      <c r="F122" s="14" t="s">
        <v>23</v>
      </c>
      <c r="G122" s="59" t="s">
        <v>247</v>
      </c>
    </row>
    <row r="123" spans="1:7" s="20" customFormat="1" ht="16.8" hidden="1" customHeight="1">
      <c r="A123" s="8">
        <v>113</v>
      </c>
      <c r="B123" s="8">
        <v>12</v>
      </c>
      <c r="C123" s="52" t="s">
        <v>289</v>
      </c>
      <c r="D123" s="17">
        <v>357.12900000000002</v>
      </c>
      <c r="E123" s="53" t="s">
        <v>15</v>
      </c>
      <c r="F123" s="14" t="s">
        <v>23</v>
      </c>
      <c r="G123" s="59" t="s">
        <v>247</v>
      </c>
    </row>
    <row r="124" spans="1:7" s="20" customFormat="1" ht="16.8" hidden="1" customHeight="1">
      <c r="A124" s="8">
        <v>114</v>
      </c>
      <c r="B124" s="8">
        <v>13</v>
      </c>
      <c r="C124" s="52" t="s">
        <v>290</v>
      </c>
      <c r="D124" s="17">
        <v>18.117000000000001</v>
      </c>
      <c r="E124" s="53" t="s">
        <v>14</v>
      </c>
      <c r="F124" s="14" t="s">
        <v>23</v>
      </c>
      <c r="G124" s="59" t="s">
        <v>247</v>
      </c>
    </row>
    <row r="125" spans="1:7" s="20" customFormat="1" ht="16.8" hidden="1" customHeight="1">
      <c r="A125" s="8">
        <v>115</v>
      </c>
      <c r="B125" s="8">
        <v>14</v>
      </c>
      <c r="C125" s="52" t="s">
        <v>291</v>
      </c>
      <c r="D125" s="17">
        <v>232.43799999999999</v>
      </c>
      <c r="E125" s="53" t="s">
        <v>15</v>
      </c>
      <c r="F125" s="14" t="s">
        <v>23</v>
      </c>
      <c r="G125" s="59" t="s">
        <v>247</v>
      </c>
    </row>
    <row r="126" spans="1:7" s="20" customFormat="1" ht="16.8" hidden="1" customHeight="1">
      <c r="A126" s="8">
        <v>116</v>
      </c>
      <c r="B126" s="8">
        <v>15</v>
      </c>
      <c r="C126" s="52" t="s">
        <v>295</v>
      </c>
      <c r="D126" s="17">
        <v>36.116999999999997</v>
      </c>
      <c r="E126" s="53" t="s">
        <v>15</v>
      </c>
      <c r="F126" s="14" t="s">
        <v>23</v>
      </c>
      <c r="G126" s="59" t="s">
        <v>247</v>
      </c>
    </row>
    <row r="127" spans="1:7" s="20" customFormat="1" ht="16.8" hidden="1" customHeight="1">
      <c r="A127" s="8">
        <v>117</v>
      </c>
      <c r="B127" s="8">
        <v>16</v>
      </c>
      <c r="C127" s="62" t="s">
        <v>299</v>
      </c>
      <c r="D127" s="17">
        <v>70.742000000000004</v>
      </c>
      <c r="E127" s="53" t="s">
        <v>15</v>
      </c>
      <c r="F127" s="14" t="s">
        <v>23</v>
      </c>
      <c r="G127" s="59" t="s">
        <v>247</v>
      </c>
    </row>
    <row r="128" spans="1:7" s="20" customFormat="1" ht="16.8" hidden="1" customHeight="1">
      <c r="A128" s="8">
        <v>118</v>
      </c>
      <c r="B128" s="8">
        <v>17</v>
      </c>
      <c r="C128" s="62" t="s">
        <v>303</v>
      </c>
      <c r="D128" s="17">
        <v>141.34100000000001</v>
      </c>
      <c r="E128" s="53" t="s">
        <v>246</v>
      </c>
      <c r="F128" s="14" t="s">
        <v>23</v>
      </c>
      <c r="G128" s="59" t="s">
        <v>247</v>
      </c>
    </row>
    <row r="129" spans="1:7" s="20" customFormat="1" ht="16.8" hidden="1" customHeight="1">
      <c r="A129" s="8">
        <v>119</v>
      </c>
      <c r="B129" s="8">
        <v>18</v>
      </c>
      <c r="C129" s="62" t="s">
        <v>304</v>
      </c>
      <c r="D129" s="17">
        <v>18.608000000000001</v>
      </c>
      <c r="E129" s="53" t="s">
        <v>15</v>
      </c>
      <c r="F129" s="14" t="s">
        <v>23</v>
      </c>
      <c r="G129" s="59" t="s">
        <v>247</v>
      </c>
    </row>
    <row r="130" spans="1:7" s="20" customFormat="1" ht="16.8" hidden="1" customHeight="1">
      <c r="A130" s="8">
        <v>120</v>
      </c>
      <c r="B130" s="8">
        <v>19</v>
      </c>
      <c r="C130" s="62" t="s">
        <v>308</v>
      </c>
      <c r="D130" s="17">
        <v>106.996</v>
      </c>
      <c r="E130" s="53" t="s">
        <v>15</v>
      </c>
      <c r="F130" s="14" t="s">
        <v>23</v>
      </c>
      <c r="G130" s="59" t="s">
        <v>247</v>
      </c>
    </row>
    <row r="131" spans="1:7" s="20" customFormat="1" ht="16.8" hidden="1" customHeight="1">
      <c r="A131" s="8">
        <v>121</v>
      </c>
      <c r="B131" s="8">
        <v>20</v>
      </c>
      <c r="C131" s="62" t="s">
        <v>309</v>
      </c>
      <c r="D131" s="17">
        <v>28.978999999999999</v>
      </c>
      <c r="E131" s="53" t="s">
        <v>15</v>
      </c>
      <c r="F131" s="14" t="s">
        <v>23</v>
      </c>
      <c r="G131" s="59" t="s">
        <v>247</v>
      </c>
    </row>
    <row r="132" spans="1:7" s="20" customFormat="1" ht="16.8" hidden="1" customHeight="1">
      <c r="A132" s="8">
        <v>122</v>
      </c>
      <c r="B132" s="8">
        <v>21</v>
      </c>
      <c r="C132" s="62" t="s">
        <v>310</v>
      </c>
      <c r="D132" s="17">
        <v>1187.5129999999999</v>
      </c>
      <c r="E132" s="53" t="s">
        <v>15</v>
      </c>
      <c r="F132" s="14" t="s">
        <v>23</v>
      </c>
      <c r="G132" s="59" t="s">
        <v>247</v>
      </c>
    </row>
    <row r="133" spans="1:7" s="20" customFormat="1" ht="16.8" hidden="1" customHeight="1">
      <c r="A133" s="8">
        <v>123</v>
      </c>
      <c r="B133" s="8">
        <v>22</v>
      </c>
      <c r="C133" s="62" t="s">
        <v>312</v>
      </c>
      <c r="D133" s="17">
        <v>193.75899999999999</v>
      </c>
      <c r="E133" s="53" t="s">
        <v>15</v>
      </c>
      <c r="F133" s="14" t="s">
        <v>23</v>
      </c>
      <c r="G133" s="59" t="s">
        <v>247</v>
      </c>
    </row>
    <row r="134" spans="1:7" s="20" customFormat="1" ht="16.8" hidden="1" customHeight="1">
      <c r="A134" s="8">
        <v>124</v>
      </c>
      <c r="B134" s="8">
        <v>23</v>
      </c>
      <c r="C134" s="62" t="s">
        <v>313</v>
      </c>
      <c r="D134" s="17">
        <v>106.989</v>
      </c>
      <c r="E134" s="53" t="s">
        <v>15</v>
      </c>
      <c r="F134" s="14" t="s">
        <v>23</v>
      </c>
      <c r="G134" s="59" t="s">
        <v>247</v>
      </c>
    </row>
    <row r="135" spans="1:7" s="20" customFormat="1" ht="16.8" hidden="1" customHeight="1">
      <c r="A135" s="8">
        <v>125</v>
      </c>
      <c r="B135" s="8">
        <v>24</v>
      </c>
      <c r="C135" s="62" t="s">
        <v>315</v>
      </c>
      <c r="D135" s="17">
        <v>640.20000000000005</v>
      </c>
      <c r="E135" s="53" t="s">
        <v>246</v>
      </c>
      <c r="F135" s="14" t="s">
        <v>23</v>
      </c>
      <c r="G135" s="59" t="s">
        <v>247</v>
      </c>
    </row>
    <row r="136" spans="1:7" s="20" customFormat="1" ht="16.8" hidden="1" customHeight="1">
      <c r="A136" s="8">
        <v>126</v>
      </c>
      <c r="B136" s="8">
        <v>25</v>
      </c>
      <c r="C136" s="62" t="s">
        <v>318</v>
      </c>
      <c r="D136" s="17">
        <v>10.731</v>
      </c>
      <c r="E136" s="60" t="s">
        <v>322</v>
      </c>
      <c r="F136" s="61" t="s">
        <v>323</v>
      </c>
      <c r="G136" s="59" t="s">
        <v>247</v>
      </c>
    </row>
    <row r="137" spans="1:7" s="31" customFormat="1" ht="16.8" hidden="1" customHeight="1">
      <c r="A137" s="8">
        <v>127</v>
      </c>
      <c r="B137" s="8">
        <v>26</v>
      </c>
      <c r="C137" s="62" t="s">
        <v>319</v>
      </c>
      <c r="D137" s="17">
        <v>41.435000000000002</v>
      </c>
      <c r="E137" s="60" t="s">
        <v>322</v>
      </c>
      <c r="F137" s="61" t="s">
        <v>323</v>
      </c>
      <c r="G137" s="59" t="s">
        <v>247</v>
      </c>
    </row>
    <row r="138" spans="1:7" s="20" customFormat="1" ht="16.8" hidden="1" customHeight="1">
      <c r="B138" s="8"/>
      <c r="C138" s="14"/>
      <c r="D138" s="6">
        <f>SUM(D112:D137)</f>
        <v>3851.1500000000005</v>
      </c>
      <c r="E138" s="206" t="s">
        <v>578</v>
      </c>
      <c r="F138" s="207"/>
      <c r="G138" s="16"/>
    </row>
    <row r="139" spans="1:7" s="20" customFormat="1" ht="16.8" hidden="1" customHeight="1">
      <c r="A139" s="8">
        <v>128</v>
      </c>
      <c r="B139" s="8">
        <v>1</v>
      </c>
      <c r="C139" s="69" t="s">
        <v>327</v>
      </c>
      <c r="D139" s="17">
        <v>485.875</v>
      </c>
      <c r="E139" s="53" t="s">
        <v>15</v>
      </c>
      <c r="F139" s="14" t="s">
        <v>23</v>
      </c>
      <c r="G139" s="57" t="s">
        <v>326</v>
      </c>
    </row>
    <row r="140" spans="1:7" s="20" customFormat="1" ht="16.8" hidden="1" customHeight="1">
      <c r="A140" s="8">
        <v>129</v>
      </c>
      <c r="B140" s="8">
        <v>2</v>
      </c>
      <c r="C140" s="69" t="s">
        <v>329</v>
      </c>
      <c r="D140" s="17">
        <v>436.69799999999998</v>
      </c>
      <c r="E140" s="53" t="s">
        <v>15</v>
      </c>
      <c r="F140" s="14" t="s">
        <v>23</v>
      </c>
      <c r="G140" s="57" t="s">
        <v>326</v>
      </c>
    </row>
    <row r="141" spans="1:7" s="20" customFormat="1" ht="16.8" hidden="1" customHeight="1">
      <c r="A141" s="8">
        <v>130</v>
      </c>
      <c r="B141" s="8">
        <v>3</v>
      </c>
      <c r="C141" s="69" t="s">
        <v>332</v>
      </c>
      <c r="D141" s="17">
        <v>24.195</v>
      </c>
      <c r="E141" s="53" t="s">
        <v>13</v>
      </c>
      <c r="F141" s="14" t="s">
        <v>23</v>
      </c>
      <c r="G141" s="57" t="s">
        <v>326</v>
      </c>
    </row>
    <row r="142" spans="1:7" s="20" customFormat="1" ht="16.8" hidden="1" customHeight="1">
      <c r="A142" s="8">
        <v>131</v>
      </c>
      <c r="B142" s="8">
        <v>4</v>
      </c>
      <c r="C142" s="69" t="s">
        <v>337</v>
      </c>
      <c r="D142" s="17">
        <v>267.88</v>
      </c>
      <c r="E142" s="53" t="s">
        <v>15</v>
      </c>
      <c r="F142" s="14" t="s">
        <v>23</v>
      </c>
      <c r="G142" s="57" t="s">
        <v>326</v>
      </c>
    </row>
    <row r="143" spans="1:7" s="20" customFormat="1" ht="16.8" hidden="1" customHeight="1">
      <c r="A143" s="8">
        <v>132</v>
      </c>
      <c r="B143" s="8">
        <v>5</v>
      </c>
      <c r="C143" s="69" t="s">
        <v>338</v>
      </c>
      <c r="D143" s="17">
        <v>53</v>
      </c>
      <c r="E143" s="53" t="s">
        <v>15</v>
      </c>
      <c r="F143" s="14" t="s">
        <v>23</v>
      </c>
      <c r="G143" s="57" t="s">
        <v>326</v>
      </c>
    </row>
    <row r="144" spans="1:7" s="20" customFormat="1" ht="16.8" hidden="1" customHeight="1">
      <c r="A144" s="8">
        <v>133</v>
      </c>
      <c r="B144" s="8">
        <v>6</v>
      </c>
      <c r="C144" s="69" t="s">
        <v>341</v>
      </c>
      <c r="D144" s="17">
        <v>2.8849999999999998</v>
      </c>
      <c r="E144" s="53" t="s">
        <v>15</v>
      </c>
      <c r="F144" s="14" t="s">
        <v>352</v>
      </c>
      <c r="G144" s="57" t="s">
        <v>326</v>
      </c>
    </row>
    <row r="145" spans="1:7" s="20" customFormat="1" ht="16.8" hidden="1" customHeight="1">
      <c r="A145" s="8">
        <v>134</v>
      </c>
      <c r="B145" s="8">
        <v>7</v>
      </c>
      <c r="C145" s="73" t="s">
        <v>346</v>
      </c>
      <c r="D145" s="68">
        <v>341.86500000000001</v>
      </c>
      <c r="E145" s="55" t="s">
        <v>15</v>
      </c>
      <c r="F145" s="54" t="s">
        <v>23</v>
      </c>
      <c r="G145" s="57" t="s">
        <v>326</v>
      </c>
    </row>
    <row r="146" spans="1:7" s="20" customFormat="1" ht="16.8" hidden="1" customHeight="1">
      <c r="A146" s="8">
        <v>135</v>
      </c>
      <c r="B146" s="8">
        <v>8</v>
      </c>
      <c r="C146" s="73" t="s">
        <v>348</v>
      </c>
      <c r="D146" s="68">
        <v>152.94999999999999</v>
      </c>
      <c r="E146" s="55" t="s">
        <v>13</v>
      </c>
      <c r="F146" s="54" t="s">
        <v>23</v>
      </c>
      <c r="G146" s="57" t="s">
        <v>326</v>
      </c>
    </row>
    <row r="147" spans="1:7" s="20" customFormat="1" ht="16.8" hidden="1" customHeight="1">
      <c r="A147" s="8">
        <v>136</v>
      </c>
      <c r="B147" s="8">
        <v>9</v>
      </c>
      <c r="C147" s="73" t="s">
        <v>349</v>
      </c>
      <c r="D147" s="68">
        <v>671.37099999999998</v>
      </c>
      <c r="E147" s="55" t="s">
        <v>15</v>
      </c>
      <c r="F147" s="54" t="s">
        <v>23</v>
      </c>
      <c r="G147" s="57" t="s">
        <v>326</v>
      </c>
    </row>
    <row r="148" spans="1:7" s="98" customFormat="1" ht="16.8" hidden="1" customHeight="1">
      <c r="A148" s="8">
        <v>137</v>
      </c>
      <c r="B148" s="8">
        <v>10</v>
      </c>
      <c r="C148" s="73" t="s">
        <v>350</v>
      </c>
      <c r="D148" s="68">
        <v>427.637</v>
      </c>
      <c r="E148" s="55" t="s">
        <v>15</v>
      </c>
      <c r="F148" s="54" t="s">
        <v>23</v>
      </c>
      <c r="G148" s="57" t="s">
        <v>326</v>
      </c>
    </row>
    <row r="149" spans="1:7" s="98" customFormat="1" ht="16.8" hidden="1" customHeight="1">
      <c r="B149" s="11"/>
      <c r="C149" s="14"/>
      <c r="D149" s="6">
        <f>SUM(D139:D148)</f>
        <v>2864.3560000000002</v>
      </c>
      <c r="E149" s="206" t="s">
        <v>579</v>
      </c>
      <c r="F149" s="207"/>
      <c r="G149" s="16"/>
    </row>
    <row r="150" spans="1:7" s="98" customFormat="1" ht="16.8" hidden="1" customHeight="1">
      <c r="A150" s="8">
        <v>138</v>
      </c>
      <c r="B150" s="8">
        <v>1</v>
      </c>
      <c r="C150" s="52" t="s">
        <v>29</v>
      </c>
      <c r="D150" s="17">
        <v>983.29200000000003</v>
      </c>
      <c r="E150" s="53" t="s">
        <v>12</v>
      </c>
      <c r="F150" s="14" t="s">
        <v>408</v>
      </c>
      <c r="G150" s="57" t="s">
        <v>406</v>
      </c>
    </row>
    <row r="151" spans="1:7" s="98" customFormat="1" ht="16.8" hidden="1" customHeight="1">
      <c r="A151" s="8">
        <v>139</v>
      </c>
      <c r="B151" s="8">
        <v>2</v>
      </c>
      <c r="C151" s="69" t="s">
        <v>32</v>
      </c>
      <c r="D151" s="59">
        <v>161.16300000000001</v>
      </c>
      <c r="E151" s="60" t="s">
        <v>12</v>
      </c>
      <c r="F151" s="61" t="s">
        <v>409</v>
      </c>
      <c r="G151" s="57" t="s">
        <v>406</v>
      </c>
    </row>
    <row r="152" spans="1:7" s="98" customFormat="1" ht="16.8" hidden="1" customHeight="1">
      <c r="A152" s="8">
        <v>140</v>
      </c>
      <c r="B152" s="8">
        <v>3</v>
      </c>
      <c r="C152" s="52" t="s">
        <v>363</v>
      </c>
      <c r="D152" s="17">
        <v>81.793999999999997</v>
      </c>
      <c r="E152" s="53" t="s">
        <v>12</v>
      </c>
      <c r="F152" s="14" t="s">
        <v>412</v>
      </c>
      <c r="G152" s="57" t="s">
        <v>406</v>
      </c>
    </row>
    <row r="153" spans="1:7" s="98" customFormat="1" ht="16.8" hidden="1" customHeight="1">
      <c r="A153" s="8">
        <v>141</v>
      </c>
      <c r="B153" s="8">
        <v>4</v>
      </c>
      <c r="C153" s="52" t="s">
        <v>366</v>
      </c>
      <c r="D153" s="17">
        <v>124.754</v>
      </c>
      <c r="E153" s="53" t="s">
        <v>12</v>
      </c>
      <c r="F153" s="14" t="s">
        <v>415</v>
      </c>
      <c r="G153" s="57" t="s">
        <v>406</v>
      </c>
    </row>
    <row r="154" spans="1:7" s="98" customFormat="1" ht="16.8" hidden="1" customHeight="1">
      <c r="A154" s="8">
        <v>142</v>
      </c>
      <c r="B154" s="8">
        <v>5</v>
      </c>
      <c r="C154" s="52" t="s">
        <v>39</v>
      </c>
      <c r="D154" s="17">
        <v>7.3150000000000004</v>
      </c>
      <c r="E154" s="53" t="s">
        <v>13</v>
      </c>
      <c r="F154" s="14" t="s">
        <v>416</v>
      </c>
      <c r="G154" s="57" t="s">
        <v>406</v>
      </c>
    </row>
    <row r="155" spans="1:7" s="98" customFormat="1" ht="16.8" hidden="1" customHeight="1">
      <c r="A155" s="8">
        <v>143</v>
      </c>
      <c r="B155" s="8">
        <v>6</v>
      </c>
      <c r="C155" s="52" t="s">
        <v>42</v>
      </c>
      <c r="D155" s="17">
        <v>121.535</v>
      </c>
      <c r="E155" s="53" t="s">
        <v>13</v>
      </c>
      <c r="F155" s="14" t="s">
        <v>71</v>
      </c>
      <c r="G155" s="57" t="s">
        <v>406</v>
      </c>
    </row>
    <row r="156" spans="1:7" s="98" customFormat="1" ht="16.8" hidden="1" customHeight="1">
      <c r="A156" s="8">
        <v>144</v>
      </c>
      <c r="B156" s="8">
        <v>7</v>
      </c>
      <c r="C156" s="52" t="s">
        <v>371</v>
      </c>
      <c r="D156" s="17">
        <v>224.196</v>
      </c>
      <c r="E156" s="53" t="s">
        <v>12</v>
      </c>
      <c r="F156" s="14" t="s">
        <v>71</v>
      </c>
      <c r="G156" s="57" t="s">
        <v>406</v>
      </c>
    </row>
    <row r="157" spans="1:7" s="98" customFormat="1" ht="16.8" hidden="1" customHeight="1">
      <c r="A157" s="8">
        <v>145</v>
      </c>
      <c r="B157" s="8">
        <v>8</v>
      </c>
      <c r="C157" s="52" t="s">
        <v>372</v>
      </c>
      <c r="D157" s="17">
        <v>92.271000000000001</v>
      </c>
      <c r="E157" s="53" t="s">
        <v>12</v>
      </c>
      <c r="F157" s="14" t="s">
        <v>418</v>
      </c>
      <c r="G157" s="57" t="s">
        <v>406</v>
      </c>
    </row>
    <row r="158" spans="1:7" s="98" customFormat="1" ht="16.8" hidden="1" customHeight="1">
      <c r="A158" s="8">
        <v>146</v>
      </c>
      <c r="B158" s="8">
        <v>9</v>
      </c>
      <c r="C158" s="62" t="s">
        <v>373</v>
      </c>
      <c r="D158" s="17">
        <v>591.56100000000004</v>
      </c>
      <c r="E158" s="53" t="s">
        <v>12</v>
      </c>
      <c r="F158" s="14" t="s">
        <v>419</v>
      </c>
      <c r="G158" s="57" t="s">
        <v>406</v>
      </c>
    </row>
    <row r="159" spans="1:7" s="98" customFormat="1" ht="16.8" hidden="1" customHeight="1">
      <c r="A159" s="8">
        <v>147</v>
      </c>
      <c r="B159" s="8">
        <v>10</v>
      </c>
      <c r="C159" s="62" t="s">
        <v>375</v>
      </c>
      <c r="D159" s="17">
        <v>847.03</v>
      </c>
      <c r="E159" s="53" t="s">
        <v>12</v>
      </c>
      <c r="F159" s="14" t="s">
        <v>416</v>
      </c>
      <c r="G159" s="57" t="s">
        <v>406</v>
      </c>
    </row>
    <row r="160" spans="1:7" s="98" customFormat="1" ht="16.8" hidden="1" customHeight="1">
      <c r="A160" s="8">
        <v>148</v>
      </c>
      <c r="B160" s="8">
        <v>11</v>
      </c>
      <c r="C160" s="62" t="s">
        <v>376</v>
      </c>
      <c r="D160" s="17">
        <v>63.679000000000002</v>
      </c>
      <c r="E160" s="53" t="s">
        <v>15</v>
      </c>
      <c r="F160" s="14" t="s">
        <v>421</v>
      </c>
      <c r="G160" s="57" t="s">
        <v>406</v>
      </c>
    </row>
    <row r="161" spans="1:7" s="98" customFormat="1" ht="16.8" hidden="1" customHeight="1">
      <c r="A161" s="8">
        <v>149</v>
      </c>
      <c r="B161" s="8">
        <v>12</v>
      </c>
      <c r="C161" s="62" t="s">
        <v>378</v>
      </c>
      <c r="D161" s="17">
        <v>563.17499999999995</v>
      </c>
      <c r="E161" s="53" t="s">
        <v>12</v>
      </c>
      <c r="F161" s="14" t="s">
        <v>422</v>
      </c>
      <c r="G161" s="57" t="s">
        <v>406</v>
      </c>
    </row>
    <row r="162" spans="1:7" s="98" customFormat="1" ht="16.8" hidden="1" customHeight="1">
      <c r="A162" s="8">
        <v>150</v>
      </c>
      <c r="B162" s="8">
        <v>13</v>
      </c>
      <c r="C162" s="62" t="s">
        <v>380</v>
      </c>
      <c r="D162" s="17">
        <v>48.139000000000003</v>
      </c>
      <c r="E162" s="53" t="s">
        <v>12</v>
      </c>
      <c r="F162" s="14" t="s">
        <v>423</v>
      </c>
      <c r="G162" s="57" t="s">
        <v>406</v>
      </c>
    </row>
    <row r="163" spans="1:7" s="98" customFormat="1" ht="16.8" hidden="1" customHeight="1">
      <c r="A163" s="8">
        <v>151</v>
      </c>
      <c r="B163" s="8">
        <v>14</v>
      </c>
      <c r="C163" s="62" t="s">
        <v>381</v>
      </c>
      <c r="D163" s="17">
        <v>1.994</v>
      </c>
      <c r="E163" s="53" t="s">
        <v>11</v>
      </c>
      <c r="F163" s="14" t="s">
        <v>71</v>
      </c>
      <c r="G163" s="57" t="s">
        <v>406</v>
      </c>
    </row>
    <row r="164" spans="1:7" s="98" customFormat="1" ht="16.8" hidden="1" customHeight="1">
      <c r="A164" s="8">
        <v>152</v>
      </c>
      <c r="B164" s="8">
        <v>15</v>
      </c>
      <c r="C164" s="62" t="s">
        <v>382</v>
      </c>
      <c r="D164" s="17">
        <v>1.1160000000000001</v>
      </c>
      <c r="E164" s="53" t="s">
        <v>11</v>
      </c>
      <c r="F164" s="14" t="s">
        <v>71</v>
      </c>
      <c r="G164" s="57" t="s">
        <v>406</v>
      </c>
    </row>
    <row r="165" spans="1:7" s="98" customFormat="1" ht="16.8" hidden="1" customHeight="1">
      <c r="A165" s="8">
        <v>153</v>
      </c>
      <c r="B165" s="8">
        <v>16</v>
      </c>
      <c r="C165" s="62" t="s">
        <v>383</v>
      </c>
      <c r="D165" s="17">
        <v>0.94499999999999995</v>
      </c>
      <c r="E165" s="53" t="s">
        <v>11</v>
      </c>
      <c r="F165" s="14" t="s">
        <v>71</v>
      </c>
      <c r="G165" s="57" t="s">
        <v>406</v>
      </c>
    </row>
    <row r="166" spans="1:7" s="98" customFormat="1" ht="16.8" hidden="1" customHeight="1">
      <c r="A166" s="8">
        <v>154</v>
      </c>
      <c r="B166" s="8">
        <v>17</v>
      </c>
      <c r="C166" s="62" t="s">
        <v>384</v>
      </c>
      <c r="D166" s="17">
        <v>3.9870000000000001</v>
      </c>
      <c r="E166" s="53" t="s">
        <v>11</v>
      </c>
      <c r="F166" s="14" t="s">
        <v>424</v>
      </c>
      <c r="G166" s="57" t="s">
        <v>406</v>
      </c>
    </row>
    <row r="167" spans="1:7" s="98" customFormat="1" ht="16.8" hidden="1" customHeight="1">
      <c r="A167" s="8">
        <v>155</v>
      </c>
      <c r="B167" s="8">
        <v>18</v>
      </c>
      <c r="C167" s="62" t="s">
        <v>385</v>
      </c>
      <c r="D167" s="17">
        <v>3.2290000000000001</v>
      </c>
      <c r="E167" s="53" t="s">
        <v>11</v>
      </c>
      <c r="F167" s="14" t="s">
        <v>424</v>
      </c>
      <c r="G167" s="57" t="s">
        <v>406</v>
      </c>
    </row>
    <row r="168" spans="1:7" s="98" customFormat="1" ht="16.8" hidden="1" customHeight="1">
      <c r="A168" s="8">
        <v>156</v>
      </c>
      <c r="B168" s="8">
        <v>19</v>
      </c>
      <c r="C168" s="62" t="s">
        <v>386</v>
      </c>
      <c r="D168" s="17">
        <v>2.202</v>
      </c>
      <c r="E168" s="53" t="s">
        <v>11</v>
      </c>
      <c r="F168" s="14" t="s">
        <v>71</v>
      </c>
      <c r="G168" s="57" t="s">
        <v>406</v>
      </c>
    </row>
    <row r="169" spans="1:7" s="98" customFormat="1" ht="16.8" hidden="1" customHeight="1">
      <c r="A169" s="8">
        <v>157</v>
      </c>
      <c r="B169" s="8">
        <v>20</v>
      </c>
      <c r="C169" s="62" t="s">
        <v>387</v>
      </c>
      <c r="D169" s="17">
        <v>1.671</v>
      </c>
      <c r="E169" s="53" t="s">
        <v>11</v>
      </c>
      <c r="F169" s="14" t="s">
        <v>71</v>
      </c>
      <c r="G169" s="57" t="s">
        <v>406</v>
      </c>
    </row>
    <row r="170" spans="1:7" s="98" customFormat="1" ht="16.8" hidden="1" customHeight="1">
      <c r="A170" s="8">
        <v>158</v>
      </c>
      <c r="B170" s="8">
        <v>21</v>
      </c>
      <c r="C170" s="62" t="s">
        <v>392</v>
      </c>
      <c r="D170" s="17">
        <v>0.89</v>
      </c>
      <c r="E170" s="53" t="s">
        <v>11</v>
      </c>
      <c r="F170" s="14" t="s">
        <v>71</v>
      </c>
      <c r="G170" s="57" t="s">
        <v>406</v>
      </c>
    </row>
    <row r="171" spans="1:7" s="98" customFormat="1" ht="16.8" hidden="1" customHeight="1">
      <c r="A171" s="8">
        <v>159</v>
      </c>
      <c r="B171" s="8">
        <v>22</v>
      </c>
      <c r="C171" s="62" t="s">
        <v>393</v>
      </c>
      <c r="D171" s="17">
        <v>1.8280000000000001</v>
      </c>
      <c r="E171" s="53" t="s">
        <v>11</v>
      </c>
      <c r="F171" s="14" t="s">
        <v>71</v>
      </c>
      <c r="G171" s="57" t="s">
        <v>406</v>
      </c>
    </row>
    <row r="172" spans="1:7" s="98" customFormat="1" ht="16.8" hidden="1" customHeight="1">
      <c r="A172" s="8">
        <v>160</v>
      </c>
      <c r="B172" s="8">
        <v>23</v>
      </c>
      <c r="C172" s="62" t="s">
        <v>394</v>
      </c>
      <c r="D172" s="17">
        <v>0.83899999999999997</v>
      </c>
      <c r="E172" s="53" t="s">
        <v>11</v>
      </c>
      <c r="F172" s="14" t="s">
        <v>71</v>
      </c>
      <c r="G172" s="57" t="s">
        <v>406</v>
      </c>
    </row>
    <row r="173" spans="1:7" s="98" customFormat="1" ht="16.8" hidden="1" customHeight="1">
      <c r="A173" s="8">
        <v>161</v>
      </c>
      <c r="B173" s="8">
        <v>24</v>
      </c>
      <c r="C173" s="62" t="s">
        <v>395</v>
      </c>
      <c r="D173" s="17">
        <v>1.8120000000000001</v>
      </c>
      <c r="E173" s="53" t="s">
        <v>11</v>
      </c>
      <c r="F173" s="14" t="s">
        <v>425</v>
      </c>
      <c r="G173" s="57" t="s">
        <v>406</v>
      </c>
    </row>
    <row r="174" spans="1:7" s="98" customFormat="1" ht="16.8" hidden="1" customHeight="1">
      <c r="A174" s="8">
        <v>162</v>
      </c>
      <c r="B174" s="8">
        <v>25</v>
      </c>
      <c r="C174" s="62" t="s">
        <v>396</v>
      </c>
      <c r="D174" s="17">
        <v>2.2080000000000002</v>
      </c>
      <c r="E174" s="53" t="s">
        <v>11</v>
      </c>
      <c r="F174" s="14" t="s">
        <v>425</v>
      </c>
      <c r="G174" s="57" t="s">
        <v>406</v>
      </c>
    </row>
    <row r="175" spans="1:7" s="98" customFormat="1" ht="16.8" hidden="1" customHeight="1">
      <c r="A175" s="8">
        <v>163</v>
      </c>
      <c r="B175" s="8">
        <v>26</v>
      </c>
      <c r="C175" s="62" t="s">
        <v>397</v>
      </c>
      <c r="D175" s="17">
        <v>2.57</v>
      </c>
      <c r="E175" s="53" t="s">
        <v>11</v>
      </c>
      <c r="F175" s="14" t="s">
        <v>425</v>
      </c>
      <c r="G175" s="57" t="s">
        <v>406</v>
      </c>
    </row>
    <row r="176" spans="1:7" s="98" customFormat="1" ht="16.8" hidden="1" customHeight="1">
      <c r="A176" s="8">
        <v>164</v>
      </c>
      <c r="B176" s="8">
        <v>27</v>
      </c>
      <c r="C176" s="62" t="s">
        <v>398</v>
      </c>
      <c r="D176" s="17">
        <v>2.7010000000000001</v>
      </c>
      <c r="E176" s="53" t="s">
        <v>11</v>
      </c>
      <c r="F176" s="14" t="s">
        <v>425</v>
      </c>
      <c r="G176" s="57" t="s">
        <v>406</v>
      </c>
    </row>
    <row r="177" spans="1:7" s="98" customFormat="1" ht="16.8" hidden="1" customHeight="1">
      <c r="A177" s="8">
        <v>165</v>
      </c>
      <c r="B177" s="8">
        <v>28</v>
      </c>
      <c r="C177" s="62" t="s">
        <v>400</v>
      </c>
      <c r="D177" s="17">
        <v>2.6549999999999998</v>
      </c>
      <c r="E177" s="53" t="s">
        <v>11</v>
      </c>
      <c r="F177" s="14" t="s">
        <v>426</v>
      </c>
      <c r="G177" s="57" t="s">
        <v>406</v>
      </c>
    </row>
    <row r="178" spans="1:7" s="98" customFormat="1" ht="16.8" hidden="1" customHeight="1">
      <c r="A178" s="8">
        <v>166</v>
      </c>
      <c r="B178" s="8">
        <v>29</v>
      </c>
      <c r="C178" s="62" t="s">
        <v>401</v>
      </c>
      <c r="D178" s="17">
        <v>2.3050000000000002</v>
      </c>
      <c r="E178" s="53" t="s">
        <v>11</v>
      </c>
      <c r="F178" s="14" t="s">
        <v>426</v>
      </c>
      <c r="G178" s="57" t="s">
        <v>406</v>
      </c>
    </row>
    <row r="179" spans="1:7" s="98" customFormat="1" ht="16.8" hidden="1" customHeight="1">
      <c r="B179" s="29"/>
      <c r="C179" s="25"/>
      <c r="D179" s="97">
        <f>SUM(D150:D178)</f>
        <v>3942.8560000000007</v>
      </c>
      <c r="E179" s="206" t="s">
        <v>580</v>
      </c>
      <c r="F179" s="207"/>
      <c r="G179" s="50"/>
    </row>
    <row r="180" spans="1:7" s="98" customFormat="1" ht="16.8" hidden="1" customHeight="1">
      <c r="A180" s="8">
        <v>167</v>
      </c>
      <c r="B180" s="11">
        <v>1</v>
      </c>
      <c r="C180" s="52">
        <v>70001</v>
      </c>
      <c r="D180" s="17">
        <v>360.62200000000001</v>
      </c>
      <c r="E180" s="53" t="s">
        <v>15</v>
      </c>
      <c r="F180" s="14" t="s">
        <v>23</v>
      </c>
      <c r="G180" s="59" t="s">
        <v>428</v>
      </c>
    </row>
    <row r="181" spans="1:7" s="98" customFormat="1" ht="16.8" hidden="1" customHeight="1">
      <c r="A181" s="8">
        <v>168</v>
      </c>
      <c r="B181" s="11">
        <v>2</v>
      </c>
      <c r="C181" s="52">
        <v>70003</v>
      </c>
      <c r="D181" s="17">
        <v>44.558</v>
      </c>
      <c r="E181" s="53" t="s">
        <v>15</v>
      </c>
      <c r="F181" s="14" t="s">
        <v>23</v>
      </c>
      <c r="G181" s="59" t="s">
        <v>428</v>
      </c>
    </row>
    <row r="182" spans="1:7" s="98" customFormat="1" ht="16.8" hidden="1" customHeight="1">
      <c r="A182" s="8">
        <v>169</v>
      </c>
      <c r="B182" s="11">
        <v>3</v>
      </c>
      <c r="C182" s="52">
        <v>70004</v>
      </c>
      <c r="D182" s="17">
        <v>240.649</v>
      </c>
      <c r="E182" s="53" t="s">
        <v>15</v>
      </c>
      <c r="F182" s="14" t="s">
        <v>23</v>
      </c>
      <c r="G182" s="59" t="s">
        <v>428</v>
      </c>
    </row>
    <row r="183" spans="1:7" s="98" customFormat="1" ht="16.8" hidden="1" customHeight="1">
      <c r="A183" s="8">
        <v>170</v>
      </c>
      <c r="B183" s="11">
        <v>4</v>
      </c>
      <c r="C183" s="52">
        <v>70007</v>
      </c>
      <c r="D183" s="17">
        <v>19.751000000000001</v>
      </c>
      <c r="E183" s="53" t="s">
        <v>14</v>
      </c>
      <c r="F183" s="14" t="s">
        <v>23</v>
      </c>
      <c r="G183" s="59" t="s">
        <v>428</v>
      </c>
    </row>
    <row r="184" spans="1:7" s="98" customFormat="1" ht="16.8" hidden="1" customHeight="1">
      <c r="A184" s="8">
        <v>171</v>
      </c>
      <c r="B184" s="11">
        <v>5</v>
      </c>
      <c r="C184" s="52">
        <v>70008</v>
      </c>
      <c r="D184" s="17">
        <v>5.3140000000000001</v>
      </c>
      <c r="E184" s="53" t="s">
        <v>15</v>
      </c>
      <c r="F184" s="14" t="s">
        <v>23</v>
      </c>
      <c r="G184" s="59" t="s">
        <v>428</v>
      </c>
    </row>
    <row r="185" spans="1:7" s="98" customFormat="1" ht="16.8" hidden="1" customHeight="1">
      <c r="A185" s="8">
        <v>172</v>
      </c>
      <c r="B185" s="11">
        <v>6</v>
      </c>
      <c r="C185" s="52">
        <v>70009</v>
      </c>
      <c r="D185" s="17">
        <v>38.463999999999999</v>
      </c>
      <c r="E185" s="53" t="s">
        <v>15</v>
      </c>
      <c r="F185" s="14" t="s">
        <v>23</v>
      </c>
      <c r="G185" s="59" t="s">
        <v>428</v>
      </c>
    </row>
    <row r="186" spans="1:7" s="98" customFormat="1" ht="16.8" hidden="1" customHeight="1">
      <c r="A186" s="8">
        <v>173</v>
      </c>
      <c r="B186" s="11">
        <v>7</v>
      </c>
      <c r="C186" s="67">
        <v>60007</v>
      </c>
      <c r="D186" s="68">
        <v>11.593999999999999</v>
      </c>
      <c r="E186" s="55" t="s">
        <v>15</v>
      </c>
      <c r="F186" s="54" t="s">
        <v>432</v>
      </c>
      <c r="G186" s="59" t="s">
        <v>428</v>
      </c>
    </row>
    <row r="187" spans="1:7" s="98" customFormat="1" ht="16.8" hidden="1" customHeight="1">
      <c r="A187" s="8">
        <v>174</v>
      </c>
      <c r="B187" s="11">
        <v>8</v>
      </c>
      <c r="C187" s="67">
        <v>90001</v>
      </c>
      <c r="D187" s="68">
        <v>4.742</v>
      </c>
      <c r="E187" s="55" t="s">
        <v>12</v>
      </c>
      <c r="F187" s="54" t="s">
        <v>433</v>
      </c>
      <c r="G187" s="59" t="s">
        <v>428</v>
      </c>
    </row>
    <row r="188" spans="1:7" s="98" customFormat="1" ht="16.8" hidden="1" customHeight="1">
      <c r="A188" s="8">
        <v>175</v>
      </c>
      <c r="B188" s="11">
        <v>9</v>
      </c>
      <c r="C188" s="67">
        <v>90008</v>
      </c>
      <c r="D188" s="68">
        <v>2.4870000000000001</v>
      </c>
      <c r="E188" s="55" t="s">
        <v>12</v>
      </c>
      <c r="F188" s="54" t="s">
        <v>433</v>
      </c>
      <c r="G188" s="59" t="s">
        <v>428</v>
      </c>
    </row>
    <row r="189" spans="1:7" s="98" customFormat="1" ht="16.8" hidden="1" customHeight="1">
      <c r="A189" s="8">
        <v>176</v>
      </c>
      <c r="B189" s="11">
        <v>10</v>
      </c>
      <c r="C189" s="67">
        <v>90017</v>
      </c>
      <c r="D189" s="68">
        <v>3.718</v>
      </c>
      <c r="E189" s="55" t="s">
        <v>12</v>
      </c>
      <c r="F189" s="54" t="s">
        <v>433</v>
      </c>
      <c r="G189" s="59" t="s">
        <v>428</v>
      </c>
    </row>
    <row r="190" spans="1:7" s="98" customFormat="1" ht="16.8" hidden="1" customHeight="1">
      <c r="A190" s="8">
        <v>177</v>
      </c>
      <c r="B190" s="11">
        <v>11</v>
      </c>
      <c r="C190" s="52">
        <v>90178</v>
      </c>
      <c r="D190" s="68">
        <v>2.6070000000000002</v>
      </c>
      <c r="E190" s="90" t="s">
        <v>14</v>
      </c>
      <c r="F190" s="74" t="s">
        <v>434</v>
      </c>
      <c r="G190" s="59" t="s">
        <v>428</v>
      </c>
    </row>
    <row r="191" spans="1:7" s="98" customFormat="1" ht="16.8" hidden="1" customHeight="1">
      <c r="A191" s="8">
        <v>178</v>
      </c>
      <c r="B191" s="11">
        <v>12</v>
      </c>
      <c r="C191" s="52">
        <v>70022</v>
      </c>
      <c r="D191" s="56">
        <v>130.77099999999999</v>
      </c>
      <c r="E191" s="62" t="s">
        <v>15</v>
      </c>
      <c r="F191" s="14" t="s">
        <v>23</v>
      </c>
      <c r="G191" s="59" t="s">
        <v>428</v>
      </c>
    </row>
    <row r="192" spans="1:7" s="98" customFormat="1" ht="16.8" hidden="1" customHeight="1">
      <c r="A192" s="8">
        <v>179</v>
      </c>
      <c r="B192" s="11">
        <v>13</v>
      </c>
      <c r="C192" s="52">
        <v>70023</v>
      </c>
      <c r="D192" s="56">
        <v>296.17500000000001</v>
      </c>
      <c r="E192" s="62" t="s">
        <v>15</v>
      </c>
      <c r="F192" s="14" t="s">
        <v>23</v>
      </c>
      <c r="G192" s="59" t="s">
        <v>428</v>
      </c>
    </row>
    <row r="193" spans="1:7" s="98" customFormat="1" ht="16.8" hidden="1" customHeight="1">
      <c r="B193" s="9"/>
      <c r="C193" s="2"/>
      <c r="D193" s="97">
        <f>SUM(D180:D192)</f>
        <v>1161.4519999999998</v>
      </c>
      <c r="E193" s="206" t="s">
        <v>581</v>
      </c>
      <c r="F193" s="207"/>
      <c r="G193" s="13"/>
    </row>
    <row r="194" spans="1:7" s="98" customFormat="1" ht="16.8" hidden="1" customHeight="1">
      <c r="A194" s="8">
        <v>180</v>
      </c>
      <c r="B194" s="8">
        <v>1</v>
      </c>
      <c r="C194" s="52" t="s">
        <v>98</v>
      </c>
      <c r="D194" s="17">
        <v>11.106999999999999</v>
      </c>
      <c r="E194" s="53" t="s">
        <v>13</v>
      </c>
      <c r="F194" s="61" t="s">
        <v>146</v>
      </c>
      <c r="G194" s="57" t="s">
        <v>435</v>
      </c>
    </row>
    <row r="195" spans="1:7" s="98" customFormat="1" ht="16.8" hidden="1" customHeight="1">
      <c r="A195" s="8">
        <v>181</v>
      </c>
      <c r="B195" s="8">
        <v>2</v>
      </c>
      <c r="C195" s="52" t="s">
        <v>440</v>
      </c>
      <c r="D195" s="17">
        <v>18.363</v>
      </c>
      <c r="E195" s="53" t="s">
        <v>13</v>
      </c>
      <c r="F195" s="61" t="s">
        <v>146</v>
      </c>
      <c r="G195" s="57" t="s">
        <v>435</v>
      </c>
    </row>
    <row r="196" spans="1:7" s="98" customFormat="1" ht="16.8" hidden="1" customHeight="1">
      <c r="A196" s="8">
        <v>182</v>
      </c>
      <c r="B196" s="8">
        <v>3</v>
      </c>
      <c r="C196" s="52" t="s">
        <v>441</v>
      </c>
      <c r="D196" s="17">
        <v>216.774</v>
      </c>
      <c r="E196" s="53" t="s">
        <v>13</v>
      </c>
      <c r="F196" s="61" t="s">
        <v>146</v>
      </c>
      <c r="G196" s="57" t="s">
        <v>435</v>
      </c>
    </row>
    <row r="197" spans="1:7" s="98" customFormat="1" ht="16.8" hidden="1" customHeight="1">
      <c r="A197" s="8">
        <v>183</v>
      </c>
      <c r="B197" s="8">
        <v>4</v>
      </c>
      <c r="C197" s="52" t="s">
        <v>102</v>
      </c>
      <c r="D197" s="17">
        <v>168.661</v>
      </c>
      <c r="E197" s="53" t="s">
        <v>13</v>
      </c>
      <c r="F197" s="61" t="s">
        <v>146</v>
      </c>
      <c r="G197" s="57" t="s">
        <v>435</v>
      </c>
    </row>
    <row r="198" spans="1:7" s="98" customFormat="1" ht="16.8" hidden="1" customHeight="1">
      <c r="A198" s="8">
        <v>184</v>
      </c>
      <c r="B198" s="8">
        <v>5</v>
      </c>
      <c r="C198" s="62" t="s">
        <v>444</v>
      </c>
      <c r="D198" s="17">
        <v>43.412999999999997</v>
      </c>
      <c r="E198" s="53" t="s">
        <v>15</v>
      </c>
      <c r="F198" s="61" t="s">
        <v>146</v>
      </c>
      <c r="G198" s="57" t="s">
        <v>435</v>
      </c>
    </row>
    <row r="199" spans="1:7" s="98" customFormat="1" ht="16.8" hidden="1" customHeight="1">
      <c r="A199" s="8">
        <v>185</v>
      </c>
      <c r="B199" s="8">
        <v>6</v>
      </c>
      <c r="C199" s="62" t="s">
        <v>106</v>
      </c>
      <c r="D199" s="17">
        <v>30.291</v>
      </c>
      <c r="E199" s="53" t="s">
        <v>15</v>
      </c>
      <c r="F199" s="61" t="s">
        <v>146</v>
      </c>
      <c r="G199" s="57" t="s">
        <v>435</v>
      </c>
    </row>
    <row r="200" spans="1:7" s="98" customFormat="1" ht="16.8" hidden="1" customHeight="1">
      <c r="A200" s="8">
        <v>186</v>
      </c>
      <c r="B200" s="8">
        <v>7</v>
      </c>
      <c r="C200" s="62" t="s">
        <v>97</v>
      </c>
      <c r="D200" s="17">
        <v>50.155999999999999</v>
      </c>
      <c r="E200" s="53" t="s">
        <v>15</v>
      </c>
      <c r="F200" s="61" t="s">
        <v>146</v>
      </c>
      <c r="G200" s="57" t="s">
        <v>435</v>
      </c>
    </row>
    <row r="201" spans="1:7" s="98" customFormat="1" ht="16.8" hidden="1" customHeight="1">
      <c r="A201" s="8">
        <v>187</v>
      </c>
      <c r="B201" s="8">
        <v>8</v>
      </c>
      <c r="C201" s="62" t="s">
        <v>99</v>
      </c>
      <c r="D201" s="17">
        <v>116.11</v>
      </c>
      <c r="E201" s="53" t="s">
        <v>15</v>
      </c>
      <c r="F201" s="61" t="s">
        <v>146</v>
      </c>
      <c r="G201" s="57" t="s">
        <v>435</v>
      </c>
    </row>
    <row r="202" spans="1:7" s="98" customFormat="1" ht="16.8" hidden="1" customHeight="1">
      <c r="B202" s="8"/>
      <c r="C202" s="12"/>
      <c r="D202" s="26">
        <f>SUM(D194:D201)</f>
        <v>654.875</v>
      </c>
      <c r="E202" s="206" t="s">
        <v>582</v>
      </c>
      <c r="F202" s="207"/>
      <c r="G202" s="16"/>
    </row>
    <row r="203" spans="1:7" s="45" customFormat="1" ht="16.8" hidden="1" customHeight="1">
      <c r="A203" s="8">
        <v>188</v>
      </c>
      <c r="B203" s="8">
        <v>1</v>
      </c>
      <c r="C203" s="52" t="s">
        <v>445</v>
      </c>
      <c r="D203" s="17">
        <v>189.029</v>
      </c>
      <c r="E203" s="53" t="s">
        <v>15</v>
      </c>
      <c r="F203" s="14" t="s">
        <v>23</v>
      </c>
      <c r="G203" s="65" t="s">
        <v>460</v>
      </c>
    </row>
    <row r="204" spans="1:7" s="98" customFormat="1" ht="16.8" hidden="1" customHeight="1">
      <c r="A204" s="8">
        <v>189</v>
      </c>
      <c r="B204" s="8">
        <v>2</v>
      </c>
      <c r="C204" s="52" t="s">
        <v>446</v>
      </c>
      <c r="D204" s="17">
        <v>6.9729999999999999</v>
      </c>
      <c r="E204" s="53" t="s">
        <v>11</v>
      </c>
      <c r="F204" s="14" t="s">
        <v>23</v>
      </c>
      <c r="G204" s="65" t="s">
        <v>460</v>
      </c>
    </row>
    <row r="205" spans="1:7" s="98" customFormat="1" ht="16.8" hidden="1" customHeight="1">
      <c r="A205" s="8">
        <v>190</v>
      </c>
      <c r="B205" s="8">
        <v>3</v>
      </c>
      <c r="C205" s="52" t="s">
        <v>449</v>
      </c>
      <c r="D205" s="17">
        <v>317.93</v>
      </c>
      <c r="E205" s="53" t="s">
        <v>15</v>
      </c>
      <c r="F205" s="14" t="s">
        <v>23</v>
      </c>
      <c r="G205" s="65" t="s">
        <v>460</v>
      </c>
    </row>
    <row r="206" spans="1:7" s="98" customFormat="1" ht="16.8" hidden="1" customHeight="1">
      <c r="A206" s="8">
        <v>191</v>
      </c>
      <c r="B206" s="8">
        <v>4</v>
      </c>
      <c r="C206" s="62" t="s">
        <v>452</v>
      </c>
      <c r="D206" s="17">
        <v>39.514000000000003</v>
      </c>
      <c r="E206" s="60" t="s">
        <v>15</v>
      </c>
      <c r="F206" s="14" t="s">
        <v>23</v>
      </c>
      <c r="G206" s="65" t="s">
        <v>460</v>
      </c>
    </row>
    <row r="207" spans="1:7" s="98" customFormat="1" ht="16.8" hidden="1" customHeight="1">
      <c r="A207" s="8">
        <v>192</v>
      </c>
      <c r="B207" s="8">
        <v>5</v>
      </c>
      <c r="C207" s="62" t="s">
        <v>155</v>
      </c>
      <c r="D207" s="17">
        <v>98.168000000000006</v>
      </c>
      <c r="E207" s="60" t="s">
        <v>15</v>
      </c>
      <c r="F207" s="14" t="s">
        <v>23</v>
      </c>
      <c r="G207" s="65" t="s">
        <v>460</v>
      </c>
    </row>
    <row r="208" spans="1:7" s="98" customFormat="1" ht="16.8" hidden="1" customHeight="1">
      <c r="A208" s="8">
        <v>193</v>
      </c>
      <c r="B208" s="8">
        <v>6</v>
      </c>
      <c r="C208" s="62" t="s">
        <v>453</v>
      </c>
      <c r="D208" s="17">
        <v>47.670999999999999</v>
      </c>
      <c r="E208" s="60" t="s">
        <v>15</v>
      </c>
      <c r="F208" s="14" t="s">
        <v>23</v>
      </c>
      <c r="G208" s="65" t="s">
        <v>460</v>
      </c>
    </row>
    <row r="209" spans="1:7" s="98" customFormat="1" ht="16.8" hidden="1" customHeight="1">
      <c r="A209" s="8">
        <v>194</v>
      </c>
      <c r="B209" s="8">
        <v>7</v>
      </c>
      <c r="C209" s="62" t="s">
        <v>160</v>
      </c>
      <c r="D209" s="17">
        <v>6.2359999999999998</v>
      </c>
      <c r="E209" s="60" t="s">
        <v>15</v>
      </c>
      <c r="F209" s="14" t="s">
        <v>23</v>
      </c>
      <c r="G209" s="65" t="s">
        <v>460</v>
      </c>
    </row>
    <row r="210" spans="1:7" s="98" customFormat="1" ht="16.8" hidden="1" customHeight="1">
      <c r="A210" s="8">
        <v>195</v>
      </c>
      <c r="B210" s="8">
        <v>8</v>
      </c>
      <c r="C210" s="62" t="s">
        <v>154</v>
      </c>
      <c r="D210" s="17">
        <v>236.649</v>
      </c>
      <c r="E210" s="60" t="s">
        <v>15</v>
      </c>
      <c r="F210" s="14" t="s">
        <v>23</v>
      </c>
      <c r="G210" s="65" t="s">
        <v>460</v>
      </c>
    </row>
    <row r="211" spans="1:7" s="45" customFormat="1" ht="16.8" hidden="1" customHeight="1">
      <c r="A211" s="8">
        <v>196</v>
      </c>
      <c r="B211" s="8">
        <v>9</v>
      </c>
      <c r="C211" s="62" t="s">
        <v>455</v>
      </c>
      <c r="D211" s="17">
        <v>134.06100000000001</v>
      </c>
      <c r="E211" s="60" t="s">
        <v>15</v>
      </c>
      <c r="F211" s="14" t="s">
        <v>23</v>
      </c>
      <c r="G211" s="65" t="s">
        <v>460</v>
      </c>
    </row>
    <row r="212" spans="1:7" s="45" customFormat="1" ht="16.8" hidden="1" customHeight="1">
      <c r="A212" s="8">
        <v>197</v>
      </c>
      <c r="B212" s="8">
        <v>10</v>
      </c>
      <c r="C212" s="62" t="s">
        <v>456</v>
      </c>
      <c r="D212" s="17">
        <v>108.745</v>
      </c>
      <c r="E212" s="60" t="s">
        <v>15</v>
      </c>
      <c r="F212" s="14" t="s">
        <v>23</v>
      </c>
      <c r="G212" s="65" t="s">
        <v>460</v>
      </c>
    </row>
    <row r="213" spans="1:7" s="98" customFormat="1" ht="16.8" hidden="1" customHeight="1">
      <c r="B213" s="8"/>
      <c r="C213" s="13"/>
      <c r="D213" s="26">
        <f>SUM(D203:D212)</f>
        <v>1184.9760000000001</v>
      </c>
      <c r="E213" s="206" t="s">
        <v>583</v>
      </c>
      <c r="F213" s="207"/>
      <c r="G213" s="16"/>
    </row>
    <row r="214" spans="1:7" s="98" customFormat="1" ht="16.8" hidden="1" customHeight="1">
      <c r="A214" s="8">
        <v>198</v>
      </c>
      <c r="B214" s="8">
        <v>1</v>
      </c>
      <c r="C214" s="52">
        <v>304006</v>
      </c>
      <c r="D214" s="17">
        <v>24</v>
      </c>
      <c r="E214" s="53" t="s">
        <v>15</v>
      </c>
      <c r="F214" s="74" t="s">
        <v>23</v>
      </c>
      <c r="G214" s="75" t="s">
        <v>461</v>
      </c>
    </row>
    <row r="215" spans="1:7" s="98" customFormat="1" ht="16.8" hidden="1" customHeight="1">
      <c r="A215" s="8">
        <v>199</v>
      </c>
      <c r="B215" s="8">
        <v>2</v>
      </c>
      <c r="C215" s="52">
        <v>304007</v>
      </c>
      <c r="D215" s="17">
        <v>20.965</v>
      </c>
      <c r="E215" s="53" t="s">
        <v>15</v>
      </c>
      <c r="F215" s="74" t="s">
        <v>23</v>
      </c>
      <c r="G215" s="75" t="s">
        <v>461</v>
      </c>
    </row>
    <row r="216" spans="1:7" s="98" customFormat="1" ht="16.8" hidden="1" customHeight="1">
      <c r="A216" s="8">
        <v>200</v>
      </c>
      <c r="B216" s="8">
        <v>3</v>
      </c>
      <c r="C216" s="52">
        <v>304008</v>
      </c>
      <c r="D216" s="17">
        <v>64.234999999999999</v>
      </c>
      <c r="E216" s="53" t="s">
        <v>15</v>
      </c>
      <c r="F216" s="74" t="s">
        <v>23</v>
      </c>
      <c r="G216" s="75" t="s">
        <v>461</v>
      </c>
    </row>
    <row r="217" spans="1:7" s="98" customFormat="1" ht="16.8" hidden="1" customHeight="1">
      <c r="A217" s="8">
        <v>201</v>
      </c>
      <c r="B217" s="8">
        <v>4</v>
      </c>
      <c r="C217" s="52">
        <v>304016</v>
      </c>
      <c r="D217" s="17">
        <v>278.70999999999998</v>
      </c>
      <c r="E217" s="53" t="s">
        <v>15</v>
      </c>
      <c r="F217" s="74" t="s">
        <v>23</v>
      </c>
      <c r="G217" s="75" t="s">
        <v>461</v>
      </c>
    </row>
    <row r="218" spans="1:7" s="98" customFormat="1" ht="16.8" hidden="1" customHeight="1">
      <c r="A218" s="8">
        <v>202</v>
      </c>
      <c r="B218" s="8">
        <v>5</v>
      </c>
      <c r="C218" s="52">
        <v>301001</v>
      </c>
      <c r="D218" s="56">
        <v>6.3049999999999997</v>
      </c>
      <c r="E218" s="55" t="s">
        <v>15</v>
      </c>
      <c r="F218" s="74" t="s">
        <v>24</v>
      </c>
      <c r="G218" s="75" t="s">
        <v>461</v>
      </c>
    </row>
    <row r="219" spans="1:7" s="98" customFormat="1" ht="16.8" hidden="1" customHeight="1">
      <c r="A219" s="8">
        <v>203</v>
      </c>
      <c r="B219" s="8">
        <v>6</v>
      </c>
      <c r="C219" s="52">
        <v>301153</v>
      </c>
      <c r="D219" s="56">
        <v>2.1669999999999998</v>
      </c>
      <c r="E219" s="55" t="s">
        <v>15</v>
      </c>
      <c r="F219" s="74" t="s">
        <v>24</v>
      </c>
      <c r="G219" s="75" t="s">
        <v>461</v>
      </c>
    </row>
    <row r="220" spans="1:7" s="98" customFormat="1" ht="16.8" hidden="1" customHeight="1">
      <c r="A220" s="8">
        <v>204</v>
      </c>
      <c r="B220" s="8">
        <v>7</v>
      </c>
      <c r="C220" s="52">
        <v>301169</v>
      </c>
      <c r="D220" s="56">
        <v>5.0110000000000001</v>
      </c>
      <c r="E220" s="55" t="s">
        <v>15</v>
      </c>
      <c r="F220" s="74" t="s">
        <v>24</v>
      </c>
      <c r="G220" s="75" t="s">
        <v>461</v>
      </c>
    </row>
    <row r="221" spans="1:7" s="98" customFormat="1" ht="16.8" hidden="1" customHeight="1">
      <c r="A221" s="8">
        <v>205</v>
      </c>
      <c r="B221" s="8">
        <v>8</v>
      </c>
      <c r="C221" s="52">
        <v>301170</v>
      </c>
      <c r="D221" s="56">
        <v>3.2109999999999999</v>
      </c>
      <c r="E221" s="55" t="s">
        <v>15</v>
      </c>
      <c r="F221" s="74" t="s">
        <v>24</v>
      </c>
      <c r="G221" s="75" t="s">
        <v>461</v>
      </c>
    </row>
    <row r="222" spans="1:7" s="98" customFormat="1" ht="16.8" hidden="1" customHeight="1">
      <c r="A222" s="8">
        <v>206</v>
      </c>
      <c r="B222" s="8">
        <v>9</v>
      </c>
      <c r="C222" s="67">
        <v>301246</v>
      </c>
      <c r="D222" s="68">
        <v>3.218</v>
      </c>
      <c r="E222" s="11" t="s">
        <v>15</v>
      </c>
      <c r="F222" s="54" t="s">
        <v>24</v>
      </c>
      <c r="G222" s="75" t="s">
        <v>461</v>
      </c>
    </row>
    <row r="223" spans="1:7" s="98" customFormat="1" ht="16.8" hidden="1" customHeight="1">
      <c r="A223" s="8">
        <v>207</v>
      </c>
      <c r="B223" s="8">
        <v>10</v>
      </c>
      <c r="C223" s="52">
        <v>304023</v>
      </c>
      <c r="D223" s="14">
        <v>38.476999999999997</v>
      </c>
      <c r="E223" s="11" t="s">
        <v>15</v>
      </c>
      <c r="F223" s="74" t="s">
        <v>23</v>
      </c>
      <c r="G223" s="75" t="s">
        <v>461</v>
      </c>
    </row>
    <row r="224" spans="1:7" s="98" customFormat="1" ht="16.8" hidden="1" customHeight="1">
      <c r="A224" s="8">
        <v>208</v>
      </c>
      <c r="B224" s="8">
        <v>11</v>
      </c>
      <c r="C224" s="52">
        <v>304021</v>
      </c>
      <c r="D224" s="14">
        <v>74.688999999999993</v>
      </c>
      <c r="E224" s="11" t="s">
        <v>15</v>
      </c>
      <c r="F224" s="74" t="s">
        <v>23</v>
      </c>
      <c r="G224" s="75" t="s">
        <v>461</v>
      </c>
    </row>
    <row r="225" spans="1:7" s="98" customFormat="1" ht="16.8" hidden="1" customHeight="1">
      <c r="A225" s="8">
        <v>209</v>
      </c>
      <c r="B225" s="8">
        <v>12</v>
      </c>
      <c r="C225" s="52">
        <v>304025</v>
      </c>
      <c r="D225" s="14">
        <v>660.88699999999994</v>
      </c>
      <c r="E225" s="11" t="s">
        <v>15</v>
      </c>
      <c r="F225" s="74" t="s">
        <v>23</v>
      </c>
      <c r="G225" s="75" t="s">
        <v>461</v>
      </c>
    </row>
    <row r="226" spans="1:7" s="98" customFormat="1" ht="16.8" hidden="1" customHeight="1">
      <c r="B226" s="11"/>
      <c r="C226" s="12"/>
      <c r="D226" s="26">
        <f>SUM(D214:D225)</f>
        <v>1181.875</v>
      </c>
      <c r="E226" s="206" t="s">
        <v>584</v>
      </c>
      <c r="F226" s="207"/>
      <c r="G226" s="16"/>
    </row>
    <row r="227" spans="1:7" s="98" customFormat="1" ht="16.8" hidden="1" customHeight="1">
      <c r="A227" s="8">
        <v>210</v>
      </c>
      <c r="B227" s="8">
        <v>1</v>
      </c>
      <c r="C227" s="52">
        <v>24002</v>
      </c>
      <c r="D227" s="17">
        <v>14.085000000000001</v>
      </c>
      <c r="E227" s="53" t="s">
        <v>13</v>
      </c>
      <c r="F227" s="61" t="s">
        <v>23</v>
      </c>
      <c r="G227" s="75" t="s">
        <v>464</v>
      </c>
    </row>
    <row r="228" spans="1:7" s="98" customFormat="1" ht="16.8" hidden="1" customHeight="1">
      <c r="A228" s="8">
        <v>211</v>
      </c>
      <c r="B228" s="8">
        <v>2</v>
      </c>
      <c r="C228" s="52" t="s">
        <v>328</v>
      </c>
      <c r="D228" s="17">
        <v>84.158000000000001</v>
      </c>
      <c r="E228" s="53" t="s">
        <v>13</v>
      </c>
      <c r="F228" s="61" t="s">
        <v>23</v>
      </c>
      <c r="G228" s="75" t="s">
        <v>464</v>
      </c>
    </row>
    <row r="229" spans="1:7" s="98" customFormat="1" ht="16.8" hidden="1" customHeight="1">
      <c r="A229" s="8">
        <v>212</v>
      </c>
      <c r="B229" s="8">
        <v>3</v>
      </c>
      <c r="C229" s="52" t="s">
        <v>330</v>
      </c>
      <c r="D229" s="17">
        <v>4.3559999999999999</v>
      </c>
      <c r="E229" s="53" t="s">
        <v>13</v>
      </c>
      <c r="F229" s="61" t="s">
        <v>23</v>
      </c>
      <c r="G229" s="75" t="s">
        <v>464</v>
      </c>
    </row>
    <row r="230" spans="1:7" s="98" customFormat="1" ht="16.8" hidden="1" customHeight="1">
      <c r="A230" s="8">
        <v>213</v>
      </c>
      <c r="B230" s="8">
        <v>4</v>
      </c>
      <c r="C230" s="52" t="s">
        <v>465</v>
      </c>
      <c r="D230" s="17">
        <v>61.152000000000001</v>
      </c>
      <c r="E230" s="53" t="s">
        <v>13</v>
      </c>
      <c r="F230" s="61" t="s">
        <v>23</v>
      </c>
      <c r="G230" s="75" t="s">
        <v>464</v>
      </c>
    </row>
    <row r="231" spans="1:7" s="98" customFormat="1" ht="16.8" hidden="1" customHeight="1">
      <c r="A231" s="8">
        <v>214</v>
      </c>
      <c r="B231" s="8">
        <v>5</v>
      </c>
      <c r="C231" s="52" t="s">
        <v>466</v>
      </c>
      <c r="D231" s="17">
        <v>5.4180000000000001</v>
      </c>
      <c r="E231" s="53" t="s">
        <v>13</v>
      </c>
      <c r="F231" s="61" t="s">
        <v>23</v>
      </c>
      <c r="G231" s="75" t="s">
        <v>464</v>
      </c>
    </row>
    <row r="232" spans="1:7" s="98" customFormat="1" ht="16.8" hidden="1" customHeight="1">
      <c r="A232" s="8">
        <v>215</v>
      </c>
      <c r="B232" s="8">
        <v>6</v>
      </c>
      <c r="C232" s="52" t="s">
        <v>332</v>
      </c>
      <c r="D232" s="17">
        <v>8.2449999999999992</v>
      </c>
      <c r="E232" s="53" t="s">
        <v>15</v>
      </c>
      <c r="F232" s="61" t="s">
        <v>23</v>
      </c>
      <c r="G232" s="75" t="s">
        <v>464</v>
      </c>
    </row>
    <row r="233" spans="1:7" s="98" customFormat="1" ht="16.8" hidden="1" customHeight="1">
      <c r="A233" s="8">
        <v>216</v>
      </c>
      <c r="B233" s="8">
        <v>7</v>
      </c>
      <c r="C233" s="52" t="s">
        <v>467</v>
      </c>
      <c r="D233" s="17">
        <v>87.406999999999996</v>
      </c>
      <c r="E233" s="53" t="s">
        <v>15</v>
      </c>
      <c r="F233" s="61" t="s">
        <v>23</v>
      </c>
      <c r="G233" s="75" t="s">
        <v>464</v>
      </c>
    </row>
    <row r="234" spans="1:7" s="98" customFormat="1" ht="16.8" hidden="1" customHeight="1">
      <c r="A234" s="8">
        <v>217</v>
      </c>
      <c r="B234" s="8">
        <v>8</v>
      </c>
      <c r="C234" s="52" t="s">
        <v>473</v>
      </c>
      <c r="D234" s="17">
        <v>18.327000000000002</v>
      </c>
      <c r="E234" s="53" t="s">
        <v>13</v>
      </c>
      <c r="F234" s="61" t="s">
        <v>23</v>
      </c>
      <c r="G234" s="75" t="s">
        <v>464</v>
      </c>
    </row>
    <row r="235" spans="1:7" s="98" customFormat="1" ht="16.8" hidden="1" customHeight="1">
      <c r="A235" s="8">
        <v>218</v>
      </c>
      <c r="B235" s="8">
        <v>9</v>
      </c>
      <c r="C235" s="52" t="s">
        <v>337</v>
      </c>
      <c r="D235" s="17">
        <v>38.856999999999999</v>
      </c>
      <c r="E235" s="53" t="s">
        <v>504</v>
      </c>
      <c r="F235" s="61" t="s">
        <v>23</v>
      </c>
      <c r="G235" s="75" t="s">
        <v>464</v>
      </c>
    </row>
    <row r="236" spans="1:7" s="98" customFormat="1" ht="16.8" hidden="1" customHeight="1">
      <c r="A236" s="8">
        <v>219</v>
      </c>
      <c r="B236" s="8">
        <v>10</v>
      </c>
      <c r="C236" s="52" t="s">
        <v>476</v>
      </c>
      <c r="D236" s="17">
        <v>32.905999999999999</v>
      </c>
      <c r="E236" s="53" t="s">
        <v>14</v>
      </c>
      <c r="F236" s="61" t="s">
        <v>23</v>
      </c>
      <c r="G236" s="75" t="s">
        <v>464</v>
      </c>
    </row>
    <row r="237" spans="1:7" s="98" customFormat="1" ht="16.8" hidden="1" customHeight="1">
      <c r="A237" s="8">
        <v>220</v>
      </c>
      <c r="B237" s="8">
        <v>11</v>
      </c>
      <c r="C237" s="52" t="s">
        <v>477</v>
      </c>
      <c r="D237" s="17">
        <v>27.565999999999999</v>
      </c>
      <c r="E237" s="53" t="s">
        <v>14</v>
      </c>
      <c r="F237" s="61" t="s">
        <v>23</v>
      </c>
      <c r="G237" s="75" t="s">
        <v>464</v>
      </c>
    </row>
    <row r="238" spans="1:7" s="98" customFormat="1" ht="16.8" hidden="1" customHeight="1">
      <c r="A238" s="8">
        <v>221</v>
      </c>
      <c r="B238" s="8">
        <v>12</v>
      </c>
      <c r="C238" s="52" t="s">
        <v>478</v>
      </c>
      <c r="D238" s="17">
        <v>394.02</v>
      </c>
      <c r="E238" s="53" t="s">
        <v>15</v>
      </c>
      <c r="F238" s="61" t="s">
        <v>23</v>
      </c>
      <c r="G238" s="75" t="s">
        <v>464</v>
      </c>
    </row>
    <row r="239" spans="1:7" s="98" customFormat="1" ht="16.8" hidden="1" customHeight="1">
      <c r="A239" s="8">
        <v>222</v>
      </c>
      <c r="B239" s="8">
        <v>13</v>
      </c>
      <c r="C239" s="62" t="s">
        <v>480</v>
      </c>
      <c r="D239" s="17">
        <v>5.3179999999999996</v>
      </c>
      <c r="E239" s="53" t="s">
        <v>15</v>
      </c>
      <c r="F239" s="61" t="s">
        <v>23</v>
      </c>
      <c r="G239" s="75" t="s">
        <v>464</v>
      </c>
    </row>
    <row r="240" spans="1:7" s="98" customFormat="1" ht="16.8" hidden="1" customHeight="1">
      <c r="A240" s="8">
        <v>223</v>
      </c>
      <c r="B240" s="8">
        <v>14</v>
      </c>
      <c r="C240" s="62" t="s">
        <v>481</v>
      </c>
      <c r="D240" s="17">
        <v>208.35499999999999</v>
      </c>
      <c r="E240" s="53" t="s">
        <v>15</v>
      </c>
      <c r="F240" s="61" t="s">
        <v>23</v>
      </c>
      <c r="G240" s="75" t="s">
        <v>464</v>
      </c>
    </row>
    <row r="241" spans="1:7" s="98" customFormat="1" ht="16.8" hidden="1" customHeight="1">
      <c r="A241" s="8">
        <v>224</v>
      </c>
      <c r="B241" s="8">
        <v>15</v>
      </c>
      <c r="C241" s="62" t="s">
        <v>482</v>
      </c>
      <c r="D241" s="17">
        <v>68.56</v>
      </c>
      <c r="E241" s="53" t="s">
        <v>13</v>
      </c>
      <c r="F241" s="61" t="s">
        <v>23</v>
      </c>
      <c r="G241" s="75" t="s">
        <v>464</v>
      </c>
    </row>
    <row r="242" spans="1:7" s="98" customFormat="1" ht="16.8" hidden="1" customHeight="1">
      <c r="A242" s="8">
        <v>225</v>
      </c>
      <c r="B242" s="8">
        <v>16</v>
      </c>
      <c r="C242" s="62" t="s">
        <v>483</v>
      </c>
      <c r="D242" s="17">
        <v>82.703000000000003</v>
      </c>
      <c r="E242" s="53" t="s">
        <v>13</v>
      </c>
      <c r="F242" s="61" t="s">
        <v>23</v>
      </c>
      <c r="G242" s="75" t="s">
        <v>464</v>
      </c>
    </row>
    <row r="243" spans="1:7" s="98" customFormat="1" ht="16.8" hidden="1" customHeight="1">
      <c r="A243" s="8">
        <v>226</v>
      </c>
      <c r="B243" s="8">
        <v>17</v>
      </c>
      <c r="C243" s="62" t="s">
        <v>484</v>
      </c>
      <c r="D243" s="17">
        <v>13.007</v>
      </c>
      <c r="E243" s="53" t="s">
        <v>13</v>
      </c>
      <c r="F243" s="61" t="s">
        <v>23</v>
      </c>
      <c r="G243" s="75" t="s">
        <v>464</v>
      </c>
    </row>
    <row r="244" spans="1:7" s="98" customFormat="1" ht="16.8" hidden="1" customHeight="1">
      <c r="A244" s="8">
        <v>227</v>
      </c>
      <c r="B244" s="8">
        <v>18</v>
      </c>
      <c r="C244" s="62" t="s">
        <v>486</v>
      </c>
      <c r="D244" s="17">
        <v>15.891</v>
      </c>
      <c r="E244" s="53" t="s">
        <v>13</v>
      </c>
      <c r="F244" s="61" t="s">
        <v>23</v>
      </c>
      <c r="G244" s="75" t="s">
        <v>464</v>
      </c>
    </row>
    <row r="245" spans="1:7" s="98" customFormat="1" ht="16.8" hidden="1" customHeight="1">
      <c r="A245" s="8">
        <v>228</v>
      </c>
      <c r="B245" s="8">
        <v>19</v>
      </c>
      <c r="C245" s="62" t="s">
        <v>487</v>
      </c>
      <c r="D245" s="17">
        <v>10.821999999999999</v>
      </c>
      <c r="E245" s="53" t="s">
        <v>13</v>
      </c>
      <c r="F245" s="61" t="s">
        <v>23</v>
      </c>
      <c r="G245" s="75" t="s">
        <v>464</v>
      </c>
    </row>
    <row r="246" spans="1:7" s="98" customFormat="1" ht="16.8" hidden="1" customHeight="1">
      <c r="A246" s="8">
        <v>229</v>
      </c>
      <c r="B246" s="8">
        <v>20</v>
      </c>
      <c r="C246" s="62" t="s">
        <v>488</v>
      </c>
      <c r="D246" s="17">
        <v>58.029000000000003</v>
      </c>
      <c r="E246" s="53" t="s">
        <v>13</v>
      </c>
      <c r="F246" s="61" t="s">
        <v>23</v>
      </c>
      <c r="G246" s="75" t="s">
        <v>464</v>
      </c>
    </row>
    <row r="247" spans="1:7" s="98" customFormat="1" ht="16.8" hidden="1" customHeight="1">
      <c r="A247" s="8">
        <v>230</v>
      </c>
      <c r="B247" s="8">
        <v>21</v>
      </c>
      <c r="C247" s="62" t="s">
        <v>491</v>
      </c>
      <c r="D247" s="17">
        <v>138.44900000000001</v>
      </c>
      <c r="E247" s="53" t="s">
        <v>13</v>
      </c>
      <c r="F247" s="61" t="s">
        <v>23</v>
      </c>
      <c r="G247" s="75" t="s">
        <v>464</v>
      </c>
    </row>
    <row r="248" spans="1:7" s="98" customFormat="1" ht="16.8" hidden="1" customHeight="1">
      <c r="A248" s="8">
        <v>231</v>
      </c>
      <c r="B248" s="8">
        <v>22</v>
      </c>
      <c r="C248" s="62" t="s">
        <v>493</v>
      </c>
      <c r="D248" s="17">
        <v>80.212999999999994</v>
      </c>
      <c r="E248" s="53" t="s">
        <v>13</v>
      </c>
      <c r="F248" s="61" t="s">
        <v>23</v>
      </c>
      <c r="G248" s="75" t="s">
        <v>464</v>
      </c>
    </row>
    <row r="249" spans="1:7" s="98" customFormat="1" ht="16.8" hidden="1" customHeight="1">
      <c r="A249" s="8">
        <v>232</v>
      </c>
      <c r="B249" s="8">
        <v>23</v>
      </c>
      <c r="C249" s="62" t="s">
        <v>498</v>
      </c>
      <c r="D249" s="17">
        <v>7.3929999999999998</v>
      </c>
      <c r="E249" s="53" t="s">
        <v>15</v>
      </c>
      <c r="F249" s="61" t="s">
        <v>23</v>
      </c>
      <c r="G249" s="75" t="s">
        <v>464</v>
      </c>
    </row>
    <row r="250" spans="1:7" s="98" customFormat="1" ht="16.8" hidden="1" customHeight="1">
      <c r="A250" s="8">
        <v>233</v>
      </c>
      <c r="B250" s="8">
        <v>24</v>
      </c>
      <c r="C250" s="62" t="s">
        <v>499</v>
      </c>
      <c r="D250" s="17">
        <v>595.30899999999997</v>
      </c>
      <c r="E250" s="53" t="s">
        <v>13</v>
      </c>
      <c r="F250" s="61" t="s">
        <v>23</v>
      </c>
      <c r="G250" s="75" t="s">
        <v>464</v>
      </c>
    </row>
    <row r="251" spans="1:7" s="98" customFormat="1" ht="16.8" hidden="1" customHeight="1">
      <c r="A251" s="8">
        <v>234</v>
      </c>
      <c r="B251" s="8">
        <v>25</v>
      </c>
      <c r="C251" s="62" t="s">
        <v>501</v>
      </c>
      <c r="D251" s="17">
        <v>40.645000000000003</v>
      </c>
      <c r="E251" s="53" t="s">
        <v>13</v>
      </c>
      <c r="F251" s="61" t="s">
        <v>23</v>
      </c>
      <c r="G251" s="75" t="s">
        <v>464</v>
      </c>
    </row>
    <row r="252" spans="1:7" s="98" customFormat="1" ht="16.8" hidden="1" customHeight="1">
      <c r="A252" s="8">
        <v>235</v>
      </c>
      <c r="B252" s="8">
        <v>26</v>
      </c>
      <c r="C252" s="62">
        <v>90125</v>
      </c>
      <c r="D252" s="17">
        <v>1.6639999999999999</v>
      </c>
      <c r="E252" s="53" t="s">
        <v>15</v>
      </c>
      <c r="F252" s="61" t="s">
        <v>24</v>
      </c>
      <c r="G252" s="75" t="s">
        <v>464</v>
      </c>
    </row>
    <row r="253" spans="1:7" s="98" customFormat="1" ht="16.8" hidden="1" customHeight="1">
      <c r="A253" s="8">
        <v>236</v>
      </c>
      <c r="B253" s="8">
        <v>27</v>
      </c>
      <c r="C253" s="62">
        <v>90126</v>
      </c>
      <c r="D253" s="17">
        <v>0.875</v>
      </c>
      <c r="E253" s="53" t="s">
        <v>15</v>
      </c>
      <c r="F253" s="61" t="s">
        <v>24</v>
      </c>
      <c r="G253" s="75" t="s">
        <v>464</v>
      </c>
    </row>
    <row r="254" spans="1:7" s="98" customFormat="1" ht="16.8" hidden="1" customHeight="1">
      <c r="A254" s="8">
        <v>237</v>
      </c>
      <c r="B254" s="8">
        <v>28</v>
      </c>
      <c r="C254" s="62">
        <v>90127</v>
      </c>
      <c r="D254" s="17">
        <v>0.623</v>
      </c>
      <c r="E254" s="53" t="s">
        <v>15</v>
      </c>
      <c r="F254" s="61" t="s">
        <v>24</v>
      </c>
      <c r="G254" s="75" t="s">
        <v>464</v>
      </c>
    </row>
    <row r="255" spans="1:7" s="98" customFormat="1" ht="16.8" hidden="1" customHeight="1">
      <c r="A255" s="8">
        <v>238</v>
      </c>
      <c r="B255" s="8">
        <v>29</v>
      </c>
      <c r="C255" s="62">
        <v>90128</v>
      </c>
      <c r="D255" s="17">
        <v>0.152</v>
      </c>
      <c r="E255" s="53" t="s">
        <v>15</v>
      </c>
      <c r="F255" s="61" t="s">
        <v>24</v>
      </c>
      <c r="G255" s="75" t="s">
        <v>464</v>
      </c>
    </row>
    <row r="256" spans="1:7" s="98" customFormat="1" ht="16.8" hidden="1" customHeight="1">
      <c r="A256" s="8">
        <v>239</v>
      </c>
      <c r="B256" s="8">
        <v>30</v>
      </c>
      <c r="C256" s="62">
        <v>90129</v>
      </c>
      <c r="D256" s="17">
        <v>0.34200000000000003</v>
      </c>
      <c r="E256" s="53" t="s">
        <v>15</v>
      </c>
      <c r="F256" s="61" t="s">
        <v>24</v>
      </c>
      <c r="G256" s="75" t="s">
        <v>464</v>
      </c>
    </row>
    <row r="257" spans="1:7" s="98" customFormat="1" ht="16.8" hidden="1" customHeight="1">
      <c r="A257" s="8">
        <v>240</v>
      </c>
      <c r="B257" s="8">
        <v>31</v>
      </c>
      <c r="C257" s="62">
        <v>90130</v>
      </c>
      <c r="D257" s="17">
        <v>1.1890000000000001</v>
      </c>
      <c r="E257" s="53" t="s">
        <v>15</v>
      </c>
      <c r="F257" s="61" t="s">
        <v>24</v>
      </c>
      <c r="G257" s="75" t="s">
        <v>464</v>
      </c>
    </row>
    <row r="258" spans="1:7" s="98" customFormat="1" ht="16.8" hidden="1" customHeight="1">
      <c r="A258" s="8">
        <v>241</v>
      </c>
      <c r="B258" s="8">
        <v>32</v>
      </c>
      <c r="C258" s="62">
        <v>90131</v>
      </c>
      <c r="D258" s="17">
        <v>1.58</v>
      </c>
      <c r="E258" s="53" t="s">
        <v>15</v>
      </c>
      <c r="F258" s="61" t="s">
        <v>24</v>
      </c>
      <c r="G258" s="75" t="s">
        <v>464</v>
      </c>
    </row>
    <row r="259" spans="1:7" s="98" customFormat="1" ht="16.8" hidden="1" customHeight="1">
      <c r="A259" s="8">
        <v>242</v>
      </c>
      <c r="B259" s="8">
        <v>33</v>
      </c>
      <c r="C259" s="62">
        <v>90132</v>
      </c>
      <c r="D259" s="17">
        <v>0.4</v>
      </c>
      <c r="E259" s="53" t="s">
        <v>15</v>
      </c>
      <c r="F259" s="61" t="s">
        <v>24</v>
      </c>
      <c r="G259" s="75" t="s">
        <v>464</v>
      </c>
    </row>
    <row r="260" spans="1:7" s="98" customFormat="1" ht="16.8" hidden="1" customHeight="1">
      <c r="A260" s="8">
        <v>243</v>
      </c>
      <c r="B260" s="8">
        <v>34</v>
      </c>
      <c r="C260" s="62">
        <v>90133</v>
      </c>
      <c r="D260" s="17">
        <v>0.82399999999999995</v>
      </c>
      <c r="E260" s="53" t="s">
        <v>15</v>
      </c>
      <c r="F260" s="61" t="s">
        <v>24</v>
      </c>
      <c r="G260" s="75" t="s">
        <v>464</v>
      </c>
    </row>
    <row r="261" spans="1:7" s="98" customFormat="1" ht="16.8" hidden="1" customHeight="1">
      <c r="A261" s="8">
        <v>244</v>
      </c>
      <c r="B261" s="8">
        <v>35</v>
      </c>
      <c r="C261" s="62">
        <v>90144</v>
      </c>
      <c r="D261" s="17">
        <v>0.755</v>
      </c>
      <c r="E261" s="53" t="s">
        <v>15</v>
      </c>
      <c r="F261" s="61" t="s">
        <v>24</v>
      </c>
      <c r="G261" s="75" t="s">
        <v>464</v>
      </c>
    </row>
    <row r="262" spans="1:7" s="98" customFormat="1" ht="16.8" hidden="1" customHeight="1">
      <c r="B262" s="8"/>
      <c r="C262" s="13"/>
      <c r="D262" s="26">
        <f>SUM(D227:D261)</f>
        <v>2109.5950000000007</v>
      </c>
      <c r="E262" s="206" t="s">
        <v>571</v>
      </c>
      <c r="F262" s="207"/>
      <c r="G262" s="16"/>
    </row>
    <row r="263" spans="1:7" s="98" customFormat="1" ht="16.8" hidden="1" customHeight="1">
      <c r="A263" s="8">
        <v>245</v>
      </c>
      <c r="B263" s="8">
        <v>1</v>
      </c>
      <c r="C263" s="52" t="s">
        <v>509</v>
      </c>
      <c r="D263" s="17">
        <v>23.785</v>
      </c>
      <c r="E263" s="53" t="s">
        <v>15</v>
      </c>
      <c r="F263" s="14" t="s">
        <v>23</v>
      </c>
      <c r="G263" s="75" t="s">
        <v>505</v>
      </c>
    </row>
    <row r="264" spans="1:7" s="98" customFormat="1" ht="16.8" hidden="1" customHeight="1">
      <c r="A264" s="8">
        <v>246</v>
      </c>
      <c r="B264" s="8">
        <v>2</v>
      </c>
      <c r="C264" s="52" t="s">
        <v>512</v>
      </c>
      <c r="D264" s="17">
        <v>14.103999999999999</v>
      </c>
      <c r="E264" s="53" t="s">
        <v>13</v>
      </c>
      <c r="F264" s="14" t="s">
        <v>23</v>
      </c>
      <c r="G264" s="75" t="s">
        <v>505</v>
      </c>
    </row>
    <row r="265" spans="1:7" s="98" customFormat="1" ht="16.8" hidden="1" customHeight="1">
      <c r="A265" s="8">
        <v>247</v>
      </c>
      <c r="B265" s="8">
        <v>3</v>
      </c>
      <c r="C265" s="52" t="s">
        <v>513</v>
      </c>
      <c r="D265" s="17">
        <v>7.101</v>
      </c>
      <c r="E265" s="53" t="s">
        <v>13</v>
      </c>
      <c r="F265" s="14" t="s">
        <v>23</v>
      </c>
      <c r="G265" s="75" t="s">
        <v>505</v>
      </c>
    </row>
    <row r="266" spans="1:7" s="98" customFormat="1" ht="16.8" hidden="1" customHeight="1">
      <c r="A266" s="8">
        <v>248</v>
      </c>
      <c r="B266" s="8">
        <v>4</v>
      </c>
      <c r="C266" s="52" t="s">
        <v>514</v>
      </c>
      <c r="D266" s="17">
        <v>25.41</v>
      </c>
      <c r="E266" s="53" t="s">
        <v>15</v>
      </c>
      <c r="F266" s="14" t="s">
        <v>23</v>
      </c>
      <c r="G266" s="75" t="s">
        <v>505</v>
      </c>
    </row>
    <row r="267" spans="1:7" s="98" customFormat="1" ht="16.8" hidden="1" customHeight="1">
      <c r="A267" s="8">
        <v>249</v>
      </c>
      <c r="B267" s="8">
        <v>5</v>
      </c>
      <c r="C267" s="52" t="s">
        <v>515</v>
      </c>
      <c r="D267" s="17">
        <v>395.50400000000002</v>
      </c>
      <c r="E267" s="53" t="s">
        <v>13</v>
      </c>
      <c r="F267" s="14" t="s">
        <v>23</v>
      </c>
      <c r="G267" s="75" t="s">
        <v>505</v>
      </c>
    </row>
    <row r="268" spans="1:7" s="98" customFormat="1" ht="16.8" hidden="1" customHeight="1">
      <c r="A268" s="8">
        <v>250</v>
      </c>
      <c r="B268" s="8">
        <v>6</v>
      </c>
      <c r="C268" s="52" t="s">
        <v>518</v>
      </c>
      <c r="D268" s="17">
        <v>8.84</v>
      </c>
      <c r="E268" s="53" t="s">
        <v>11</v>
      </c>
      <c r="F268" s="14" t="s">
        <v>23</v>
      </c>
      <c r="G268" s="75" t="s">
        <v>505</v>
      </c>
    </row>
    <row r="269" spans="1:7" s="98" customFormat="1" ht="16.8" hidden="1" customHeight="1">
      <c r="A269" s="8">
        <v>251</v>
      </c>
      <c r="B269" s="8">
        <v>7</v>
      </c>
      <c r="C269" s="52" t="s">
        <v>524</v>
      </c>
      <c r="D269" s="17">
        <v>104.161</v>
      </c>
      <c r="E269" s="53" t="s">
        <v>15</v>
      </c>
      <c r="F269" s="14" t="s">
        <v>23</v>
      </c>
      <c r="G269" s="75" t="s">
        <v>505</v>
      </c>
    </row>
    <row r="270" spans="1:7" s="98" customFormat="1" ht="16.8" hidden="1" customHeight="1">
      <c r="A270" s="8">
        <v>252</v>
      </c>
      <c r="B270" s="8">
        <v>8</v>
      </c>
      <c r="C270" s="52" t="s">
        <v>525</v>
      </c>
      <c r="D270" s="17">
        <v>172.71100000000001</v>
      </c>
      <c r="E270" s="53" t="s">
        <v>15</v>
      </c>
      <c r="F270" s="14" t="s">
        <v>23</v>
      </c>
      <c r="G270" s="75" t="s">
        <v>505</v>
      </c>
    </row>
    <row r="271" spans="1:7" s="98" customFormat="1" ht="16.8" hidden="1" customHeight="1">
      <c r="A271" s="8">
        <v>253</v>
      </c>
      <c r="B271" s="8">
        <v>9</v>
      </c>
      <c r="C271" s="52" t="s">
        <v>546</v>
      </c>
      <c r="D271" s="17">
        <v>1.1950000000000001</v>
      </c>
      <c r="E271" s="53" t="s">
        <v>14</v>
      </c>
      <c r="F271" s="14" t="s">
        <v>24</v>
      </c>
      <c r="G271" s="75" t="s">
        <v>505</v>
      </c>
    </row>
    <row r="272" spans="1:7" s="98" customFormat="1" ht="16.8" hidden="1" customHeight="1">
      <c r="A272" s="8">
        <v>254</v>
      </c>
      <c r="B272" s="8">
        <v>10</v>
      </c>
      <c r="C272" s="52" t="s">
        <v>547</v>
      </c>
      <c r="D272" s="17">
        <v>0.29099999999999998</v>
      </c>
      <c r="E272" s="53" t="s">
        <v>14</v>
      </c>
      <c r="F272" s="14" t="s">
        <v>24</v>
      </c>
      <c r="G272" s="75" t="s">
        <v>505</v>
      </c>
    </row>
    <row r="273" spans="1:7" s="98" customFormat="1" ht="16.8" hidden="1" customHeight="1">
      <c r="A273" s="8">
        <v>255</v>
      </c>
      <c r="B273" s="8">
        <v>11</v>
      </c>
      <c r="C273" s="52" t="s">
        <v>548</v>
      </c>
      <c r="D273" s="17">
        <v>0.51</v>
      </c>
      <c r="E273" s="53" t="s">
        <v>14</v>
      </c>
      <c r="F273" s="14" t="s">
        <v>24</v>
      </c>
      <c r="G273" s="75" t="s">
        <v>505</v>
      </c>
    </row>
    <row r="274" spans="1:7" s="98" customFormat="1" ht="16.8" hidden="1" customHeight="1">
      <c r="A274" s="8">
        <v>256</v>
      </c>
      <c r="B274" s="8">
        <v>12</v>
      </c>
      <c r="C274" s="52" t="s">
        <v>549</v>
      </c>
      <c r="D274" s="17">
        <v>2.6829999999999998</v>
      </c>
      <c r="E274" s="53" t="s">
        <v>14</v>
      </c>
      <c r="F274" s="14" t="s">
        <v>24</v>
      </c>
      <c r="G274" s="75" t="s">
        <v>505</v>
      </c>
    </row>
    <row r="275" spans="1:7" s="98" customFormat="1" ht="16.8" hidden="1" customHeight="1">
      <c r="A275" s="8">
        <v>257</v>
      </c>
      <c r="B275" s="8">
        <v>13</v>
      </c>
      <c r="C275" s="52" t="s">
        <v>550</v>
      </c>
      <c r="D275" s="17">
        <v>2.5070000000000001</v>
      </c>
      <c r="E275" s="53" t="s">
        <v>14</v>
      </c>
      <c r="F275" s="14" t="s">
        <v>24</v>
      </c>
      <c r="G275" s="75" t="s">
        <v>505</v>
      </c>
    </row>
    <row r="276" spans="1:7" s="98" customFormat="1" ht="16.8" hidden="1" customHeight="1">
      <c r="A276" s="8">
        <v>258</v>
      </c>
      <c r="B276" s="8">
        <v>14</v>
      </c>
      <c r="C276" s="52" t="s">
        <v>551</v>
      </c>
      <c r="D276" s="17">
        <v>2.7589999999999999</v>
      </c>
      <c r="E276" s="53" t="s">
        <v>14</v>
      </c>
      <c r="F276" s="14" t="s">
        <v>24</v>
      </c>
      <c r="G276" s="75" t="s">
        <v>505</v>
      </c>
    </row>
    <row r="277" spans="1:7" s="98" customFormat="1" ht="16.8" hidden="1" customHeight="1">
      <c r="A277" s="8">
        <v>259</v>
      </c>
      <c r="B277" s="8">
        <v>15</v>
      </c>
      <c r="C277" s="52" t="s">
        <v>552</v>
      </c>
      <c r="D277" s="17">
        <v>2.3759999999999999</v>
      </c>
      <c r="E277" s="53" t="s">
        <v>14</v>
      </c>
      <c r="F277" s="14" t="s">
        <v>24</v>
      </c>
      <c r="G277" s="75" t="s">
        <v>505</v>
      </c>
    </row>
    <row r="278" spans="1:7" s="98" customFormat="1" ht="16.8" hidden="1" customHeight="1">
      <c r="A278" s="8">
        <v>260</v>
      </c>
      <c r="B278" s="8">
        <v>16</v>
      </c>
      <c r="C278" s="52" t="s">
        <v>553</v>
      </c>
      <c r="D278" s="17">
        <v>2.5019999999999998</v>
      </c>
      <c r="E278" s="53" t="s">
        <v>14</v>
      </c>
      <c r="F278" s="14" t="s">
        <v>24</v>
      </c>
      <c r="G278" s="75" t="s">
        <v>505</v>
      </c>
    </row>
    <row r="279" spans="1:7" s="98" customFormat="1" ht="16.8" hidden="1" customHeight="1">
      <c r="A279" s="8">
        <v>261</v>
      </c>
      <c r="B279" s="8">
        <v>17</v>
      </c>
      <c r="C279" s="52" t="s">
        <v>554</v>
      </c>
      <c r="D279" s="17">
        <v>1.8620000000000001</v>
      </c>
      <c r="E279" s="53" t="s">
        <v>14</v>
      </c>
      <c r="F279" s="14" t="s">
        <v>24</v>
      </c>
      <c r="G279" s="75" t="s">
        <v>505</v>
      </c>
    </row>
    <row r="280" spans="1:7" s="98" customFormat="1" ht="16.8" hidden="1" customHeight="1">
      <c r="A280" s="8">
        <v>262</v>
      </c>
      <c r="B280" s="8">
        <v>18</v>
      </c>
      <c r="C280" s="52" t="s">
        <v>555</v>
      </c>
      <c r="D280" s="17">
        <v>0.45900000000000002</v>
      </c>
      <c r="E280" s="53" t="s">
        <v>14</v>
      </c>
      <c r="F280" s="14" t="s">
        <v>24</v>
      </c>
      <c r="G280" s="75" t="s">
        <v>505</v>
      </c>
    </row>
    <row r="281" spans="1:7" s="98" customFormat="1" ht="16.8" hidden="1" customHeight="1">
      <c r="A281" s="8">
        <v>263</v>
      </c>
      <c r="B281" s="8">
        <v>19</v>
      </c>
      <c r="C281" s="52" t="s">
        <v>559</v>
      </c>
      <c r="D281" s="17">
        <v>3.19</v>
      </c>
      <c r="E281" s="53" t="s">
        <v>13</v>
      </c>
      <c r="F281" s="14" t="s">
        <v>24</v>
      </c>
      <c r="G281" s="75" t="s">
        <v>505</v>
      </c>
    </row>
    <row r="282" spans="1:7" s="98" customFormat="1" ht="16.8" hidden="1" customHeight="1">
      <c r="A282" s="8">
        <v>264</v>
      </c>
      <c r="B282" s="8">
        <v>20</v>
      </c>
      <c r="C282" s="52" t="s">
        <v>560</v>
      </c>
      <c r="D282" s="17">
        <v>0.32400000000000001</v>
      </c>
      <c r="E282" s="53" t="s">
        <v>14</v>
      </c>
      <c r="F282" s="14" t="s">
        <v>24</v>
      </c>
      <c r="G282" s="75" t="s">
        <v>505</v>
      </c>
    </row>
    <row r="283" spans="1:7" s="98" customFormat="1" ht="16.8" hidden="1" customHeight="1">
      <c r="A283" s="8">
        <v>265</v>
      </c>
      <c r="B283" s="8">
        <v>21</v>
      </c>
      <c r="C283" s="52" t="s">
        <v>561</v>
      </c>
      <c r="D283" s="17">
        <v>2.5649999999999999</v>
      </c>
      <c r="E283" s="53" t="s">
        <v>14</v>
      </c>
      <c r="F283" s="14" t="s">
        <v>24</v>
      </c>
      <c r="G283" s="75" t="s">
        <v>505</v>
      </c>
    </row>
    <row r="284" spans="1:7" s="98" customFormat="1" ht="16.8" hidden="1" customHeight="1">
      <c r="A284" s="8">
        <v>266</v>
      </c>
      <c r="B284" s="8">
        <v>22</v>
      </c>
      <c r="C284" s="62" t="s">
        <v>565</v>
      </c>
      <c r="D284" s="17">
        <v>77.501999999999995</v>
      </c>
      <c r="E284" s="53" t="s">
        <v>15</v>
      </c>
      <c r="F284" s="14" t="s">
        <v>23</v>
      </c>
      <c r="G284" s="75" t="s">
        <v>505</v>
      </c>
    </row>
    <row r="285" spans="1:7" s="98" customFormat="1" ht="16.8" hidden="1" customHeight="1">
      <c r="A285" s="8">
        <v>267</v>
      </c>
      <c r="B285" s="8">
        <v>23</v>
      </c>
      <c r="C285" s="78" t="s">
        <v>567</v>
      </c>
      <c r="D285" s="79">
        <v>41.609000000000002</v>
      </c>
      <c r="E285" s="80" t="s">
        <v>15</v>
      </c>
      <c r="F285" s="81" t="s">
        <v>23</v>
      </c>
      <c r="G285" s="75" t="s">
        <v>505</v>
      </c>
    </row>
    <row r="286" spans="1:7" s="98" customFormat="1" ht="16.8" hidden="1" customHeight="1">
      <c r="A286" s="8">
        <v>268</v>
      </c>
      <c r="B286" s="8">
        <v>24</v>
      </c>
      <c r="C286" s="78" t="s">
        <v>568</v>
      </c>
      <c r="D286" s="79">
        <v>225.44200000000001</v>
      </c>
      <c r="E286" s="80" t="s">
        <v>13</v>
      </c>
      <c r="F286" s="81" t="s">
        <v>23</v>
      </c>
      <c r="G286" s="75" t="s">
        <v>505</v>
      </c>
    </row>
    <row r="287" spans="1:7" s="98" customFormat="1" ht="16.8" hidden="1" customHeight="1">
      <c r="A287" s="2"/>
      <c r="B287" s="2"/>
      <c r="C287" s="48"/>
      <c r="D287" s="6">
        <f>SUM(D263:D286)</f>
        <v>1119.3919999999998</v>
      </c>
      <c r="E287" s="206" t="s">
        <v>570</v>
      </c>
      <c r="F287" s="207"/>
      <c r="G287" s="50"/>
    </row>
    <row r="288" spans="1:7" s="7" customFormat="1" ht="16.8" hidden="1" customHeight="1">
      <c r="A288" s="5"/>
      <c r="B288" s="2"/>
      <c r="C288" s="6"/>
      <c r="D288" s="6">
        <f>D14+D43+D69+D79+D97+D111+D138+D149+D179+D193+D202+D213+D226+D262+D287</f>
        <v>30648.781000000003</v>
      </c>
      <c r="E288" s="208" t="s">
        <v>0</v>
      </c>
      <c r="F288" s="209"/>
      <c r="G288" s="33"/>
    </row>
  </sheetData>
  <autoFilter ref="A4:G288">
    <filterColumn colId="6">
      <filters>
        <filter val="Войново"/>
      </filters>
    </filterColumn>
  </autoFilter>
  <mergeCells count="19">
    <mergeCell ref="A1:G1"/>
    <mergeCell ref="A2:G2"/>
    <mergeCell ref="A3:G3"/>
    <mergeCell ref="E97:F97"/>
    <mergeCell ref="E111:F111"/>
    <mergeCell ref="E287:F287"/>
    <mergeCell ref="E288:F288"/>
    <mergeCell ref="E262:F262"/>
    <mergeCell ref="E14:F14"/>
    <mergeCell ref="E43:F43"/>
    <mergeCell ref="E69:F69"/>
    <mergeCell ref="E79:F79"/>
    <mergeCell ref="E202:F202"/>
    <mergeCell ref="E213:F213"/>
    <mergeCell ref="E226:F226"/>
    <mergeCell ref="E149:F149"/>
    <mergeCell ref="E179:F179"/>
    <mergeCell ref="E193:F193"/>
    <mergeCell ref="E138:F138"/>
  </mergeCells>
  <phoneticPr fontId="1" type="noConversion"/>
  <pageMargins left="0.85" right="0.17" top="0.45" bottom="0.45" header="0.38" footer="0.23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"/>
  <sheetViews>
    <sheetView tabSelected="1" zoomScale="73" zoomScaleNormal="73" workbookViewId="0">
      <selection activeCell="H102" sqref="H102"/>
    </sheetView>
  </sheetViews>
  <sheetFormatPr defaultColWidth="9.109375" defaultRowHeight="13.2"/>
  <cols>
    <col min="1" max="1" width="6.109375" style="1" customWidth="1"/>
    <col min="2" max="2" width="7.44140625" style="1" customWidth="1"/>
    <col min="3" max="3" width="11.44140625" style="3" customWidth="1"/>
    <col min="4" max="4" width="12.77734375" style="1" customWidth="1"/>
    <col min="5" max="5" width="12.33203125" style="1" customWidth="1"/>
    <col min="6" max="6" width="20.88671875" style="35" customWidth="1"/>
    <col min="7" max="7" width="20.44140625" style="33" customWidth="1"/>
    <col min="8" max="8" width="14.88671875" style="33" customWidth="1"/>
    <col min="9" max="16384" width="9.109375" style="33"/>
  </cols>
  <sheetData>
    <row r="1" spans="1:9">
      <c r="A1" s="38"/>
      <c r="B1" s="38"/>
      <c r="C1" s="39"/>
      <c r="D1" s="38"/>
      <c r="E1" s="210"/>
      <c r="F1" s="210"/>
      <c r="G1" s="85" t="s">
        <v>16</v>
      </c>
      <c r="H1" s="85"/>
    </row>
    <row r="2" spans="1:9" s="34" customFormat="1" ht="17.399999999999999" customHeight="1">
      <c r="A2" s="211" t="s">
        <v>7</v>
      </c>
      <c r="B2" s="211"/>
      <c r="C2" s="211"/>
      <c r="D2" s="211"/>
      <c r="E2" s="211"/>
      <c r="F2" s="211"/>
      <c r="G2" s="92"/>
      <c r="H2" s="37"/>
    </row>
    <row r="3" spans="1:9" ht="37.5" customHeight="1">
      <c r="A3" s="212" t="s">
        <v>587</v>
      </c>
      <c r="B3" s="212"/>
      <c r="C3" s="212"/>
      <c r="D3" s="212"/>
      <c r="E3" s="212"/>
      <c r="F3" s="212"/>
      <c r="G3" s="213"/>
      <c r="H3" s="36"/>
    </row>
    <row r="4" spans="1:9" s="20" customFormat="1" ht="31.8" customHeight="1">
      <c r="A4" s="8" t="s">
        <v>5</v>
      </c>
      <c r="B4" s="9" t="s">
        <v>4</v>
      </c>
      <c r="C4" s="9" t="s">
        <v>3</v>
      </c>
      <c r="D4" s="9" t="s">
        <v>1</v>
      </c>
      <c r="E4" s="9" t="s">
        <v>10</v>
      </c>
      <c r="F4" s="9" t="s">
        <v>22</v>
      </c>
      <c r="G4" s="9" t="s">
        <v>2</v>
      </c>
    </row>
    <row r="5" spans="1:9" s="20" customFormat="1" ht="17.399999999999999" customHeight="1">
      <c r="A5" s="8">
        <v>1</v>
      </c>
      <c r="B5" s="8">
        <v>1</v>
      </c>
      <c r="C5" s="52">
        <v>201005</v>
      </c>
      <c r="D5" s="17">
        <v>11.705</v>
      </c>
      <c r="E5" s="53" t="s">
        <v>15</v>
      </c>
      <c r="F5" s="14" t="s">
        <v>23</v>
      </c>
      <c r="G5" s="14" t="s">
        <v>17</v>
      </c>
    </row>
    <row r="6" spans="1:9" s="20" customFormat="1" ht="17.399999999999999" customHeight="1">
      <c r="A6" s="8">
        <v>2</v>
      </c>
      <c r="B6" s="8">
        <v>2</v>
      </c>
      <c r="C6" s="52">
        <v>201008</v>
      </c>
      <c r="D6" s="17">
        <v>9.3279999999999994</v>
      </c>
      <c r="E6" s="53" t="s">
        <v>15</v>
      </c>
      <c r="F6" s="14" t="s">
        <v>23</v>
      </c>
      <c r="G6" s="14" t="s">
        <v>17</v>
      </c>
    </row>
    <row r="7" spans="1:9" s="20" customFormat="1" ht="17.399999999999999" customHeight="1">
      <c r="A7" s="8">
        <v>3</v>
      </c>
      <c r="B7" s="8">
        <v>3</v>
      </c>
      <c r="C7" s="52">
        <v>201009</v>
      </c>
      <c r="D7" s="17">
        <v>78.906999999999996</v>
      </c>
      <c r="E7" s="53" t="s">
        <v>15</v>
      </c>
      <c r="F7" s="14" t="s">
        <v>23</v>
      </c>
      <c r="G7" s="14" t="s">
        <v>17</v>
      </c>
    </row>
    <row r="8" spans="1:9" s="20" customFormat="1" ht="17.399999999999999" customHeight="1">
      <c r="A8" s="8">
        <v>4</v>
      </c>
      <c r="B8" s="8">
        <v>4</v>
      </c>
      <c r="C8" s="52">
        <v>201011</v>
      </c>
      <c r="D8" s="17">
        <v>4.9530000000000003</v>
      </c>
      <c r="E8" s="53" t="s">
        <v>15</v>
      </c>
      <c r="F8" s="14" t="s">
        <v>23</v>
      </c>
      <c r="G8" s="14" t="s">
        <v>17</v>
      </c>
    </row>
    <row r="9" spans="1:9" s="20" customFormat="1" ht="17.399999999999999" customHeight="1">
      <c r="A9" s="8">
        <v>5</v>
      </c>
      <c r="B9" s="8">
        <v>5</v>
      </c>
      <c r="C9" s="52">
        <v>201018</v>
      </c>
      <c r="D9" s="17">
        <v>9.9039999999999999</v>
      </c>
      <c r="E9" s="53" t="s">
        <v>15</v>
      </c>
      <c r="F9" s="14" t="s">
        <v>23</v>
      </c>
      <c r="G9" s="14" t="s">
        <v>17</v>
      </c>
    </row>
    <row r="10" spans="1:9" s="20" customFormat="1" ht="17.399999999999999" customHeight="1">
      <c r="A10" s="8">
        <v>6</v>
      </c>
      <c r="B10" s="8">
        <v>6</v>
      </c>
      <c r="C10" s="52">
        <v>201023</v>
      </c>
      <c r="D10" s="17">
        <v>2.2599999999999998</v>
      </c>
      <c r="E10" s="53" t="s">
        <v>15</v>
      </c>
      <c r="F10" s="14" t="s">
        <v>23</v>
      </c>
      <c r="G10" s="14" t="s">
        <v>17</v>
      </c>
    </row>
    <row r="11" spans="1:9" s="20" customFormat="1" ht="17.399999999999999" customHeight="1">
      <c r="A11" s="8">
        <v>7</v>
      </c>
      <c r="B11" s="8">
        <v>7</v>
      </c>
      <c r="C11" s="52">
        <v>201024</v>
      </c>
      <c r="D11" s="17">
        <v>0.94099999999999995</v>
      </c>
      <c r="E11" s="53" t="s">
        <v>15</v>
      </c>
      <c r="F11" s="14" t="s">
        <v>23</v>
      </c>
      <c r="G11" s="14" t="s">
        <v>17</v>
      </c>
    </row>
    <row r="12" spans="1:9" s="20" customFormat="1" ht="17.399999999999999" customHeight="1">
      <c r="A12" s="8">
        <v>8</v>
      </c>
      <c r="B12" s="8">
        <v>8</v>
      </c>
      <c r="C12" s="52">
        <v>201029</v>
      </c>
      <c r="D12" s="17">
        <v>3.6949999999999998</v>
      </c>
      <c r="E12" s="53" t="s">
        <v>15</v>
      </c>
      <c r="F12" s="14" t="s">
        <v>23</v>
      </c>
      <c r="G12" s="14" t="s">
        <v>17</v>
      </c>
    </row>
    <row r="13" spans="1:9" s="20" customFormat="1" ht="17.399999999999999" customHeight="1">
      <c r="A13" s="8">
        <v>9</v>
      </c>
      <c r="B13" s="8">
        <v>9</v>
      </c>
      <c r="C13" s="52">
        <v>201033</v>
      </c>
      <c r="D13" s="17">
        <v>75.278000000000006</v>
      </c>
      <c r="E13" s="53" t="s">
        <v>15</v>
      </c>
      <c r="F13" s="14" t="s">
        <v>23</v>
      </c>
      <c r="G13" s="14" t="s">
        <v>17</v>
      </c>
    </row>
    <row r="14" spans="1:9" s="20" customFormat="1" ht="17.399999999999999" customHeight="1">
      <c r="A14" s="8">
        <v>10</v>
      </c>
      <c r="B14" s="8">
        <v>10</v>
      </c>
      <c r="C14" s="52">
        <v>80314</v>
      </c>
      <c r="D14" s="17">
        <v>3.9E-2</v>
      </c>
      <c r="E14" s="53" t="s">
        <v>15</v>
      </c>
      <c r="F14" s="14" t="s">
        <v>24</v>
      </c>
      <c r="G14" s="14" t="s">
        <v>17</v>
      </c>
    </row>
    <row r="15" spans="1:9" s="20" customFormat="1" ht="17.399999999999999" customHeight="1">
      <c r="A15" s="8">
        <v>11</v>
      </c>
      <c r="B15" s="8">
        <v>11</v>
      </c>
      <c r="C15" s="52">
        <v>90276</v>
      </c>
      <c r="D15" s="17">
        <v>2.2919999999999998</v>
      </c>
      <c r="E15" s="53" t="s">
        <v>15</v>
      </c>
      <c r="F15" s="14" t="s">
        <v>24</v>
      </c>
      <c r="G15" s="14" t="s">
        <v>17</v>
      </c>
      <c r="H15" s="11"/>
      <c r="I15" s="86"/>
    </row>
    <row r="16" spans="1:9" s="20" customFormat="1" ht="17.399999999999999" customHeight="1">
      <c r="A16" s="8">
        <v>12</v>
      </c>
      <c r="B16" s="8">
        <v>12</v>
      </c>
      <c r="C16" s="52">
        <v>90361</v>
      </c>
      <c r="D16" s="17">
        <v>2.33</v>
      </c>
      <c r="E16" s="53" t="s">
        <v>15</v>
      </c>
      <c r="F16" s="14" t="s">
        <v>24</v>
      </c>
      <c r="G16" s="14" t="s">
        <v>17</v>
      </c>
      <c r="H16" s="11"/>
      <c r="I16" s="86"/>
    </row>
    <row r="17" spans="1:9" s="20" customFormat="1" ht="17.399999999999999" customHeight="1">
      <c r="A17" s="8">
        <v>13</v>
      </c>
      <c r="B17" s="8">
        <v>13</v>
      </c>
      <c r="C17" s="52">
        <v>90373</v>
      </c>
      <c r="D17" s="17">
        <v>0.63700000000000001</v>
      </c>
      <c r="E17" s="53" t="s">
        <v>15</v>
      </c>
      <c r="F17" s="14" t="s">
        <v>24</v>
      </c>
      <c r="G17" s="14" t="s">
        <v>17</v>
      </c>
      <c r="H17" s="11"/>
      <c r="I17" s="86"/>
    </row>
    <row r="18" spans="1:9" s="20" customFormat="1" ht="17.399999999999999" customHeight="1">
      <c r="A18" s="8">
        <v>14</v>
      </c>
      <c r="B18" s="8">
        <v>14</v>
      </c>
      <c r="C18" s="52">
        <v>90365</v>
      </c>
      <c r="D18" s="56">
        <v>0.99399999999999999</v>
      </c>
      <c r="E18" s="53" t="s">
        <v>15</v>
      </c>
      <c r="F18" s="17" t="s">
        <v>24</v>
      </c>
      <c r="G18" s="14" t="s">
        <v>17</v>
      </c>
      <c r="H18" s="11"/>
      <c r="I18" s="86"/>
    </row>
    <row r="19" spans="1:9" s="20" customFormat="1" ht="17.399999999999999" customHeight="1">
      <c r="A19" s="8">
        <v>15</v>
      </c>
      <c r="B19" s="8">
        <v>15</v>
      </c>
      <c r="C19" s="62" t="s">
        <v>18</v>
      </c>
      <c r="D19" s="17">
        <v>2.0640000000000001</v>
      </c>
      <c r="E19" s="53" t="s">
        <v>15</v>
      </c>
      <c r="F19" s="14" t="s">
        <v>24</v>
      </c>
      <c r="G19" s="14" t="s">
        <v>17</v>
      </c>
      <c r="H19" s="11"/>
      <c r="I19" s="86"/>
    </row>
    <row r="20" spans="1:9" s="20" customFormat="1" ht="17.399999999999999" customHeight="1">
      <c r="A20" s="8">
        <v>16</v>
      </c>
      <c r="B20" s="8">
        <v>16</v>
      </c>
      <c r="C20" s="62" t="s">
        <v>19</v>
      </c>
      <c r="D20" s="17">
        <v>1.0880000000000001</v>
      </c>
      <c r="E20" s="53" t="s">
        <v>15</v>
      </c>
      <c r="F20" s="14" t="s">
        <v>24</v>
      </c>
      <c r="G20" s="14" t="s">
        <v>17</v>
      </c>
      <c r="H20" s="11"/>
      <c r="I20" s="86"/>
    </row>
    <row r="21" spans="1:9" s="20" customFormat="1" ht="17.399999999999999" customHeight="1">
      <c r="A21" s="8">
        <v>17</v>
      </c>
      <c r="B21" s="8">
        <v>17</v>
      </c>
      <c r="C21" s="62" t="s">
        <v>20</v>
      </c>
      <c r="D21" s="17">
        <v>1.1319999999999999</v>
      </c>
      <c r="E21" s="53" t="s">
        <v>11</v>
      </c>
      <c r="F21" s="14" t="s">
        <v>24</v>
      </c>
      <c r="G21" s="14" t="s">
        <v>17</v>
      </c>
      <c r="H21" s="11"/>
      <c r="I21" s="86"/>
    </row>
    <row r="22" spans="1:9" s="20" customFormat="1" ht="17.399999999999999" customHeight="1">
      <c r="A22" s="8">
        <v>18</v>
      </c>
      <c r="B22" s="8">
        <v>18</v>
      </c>
      <c r="C22" s="62" t="s">
        <v>21</v>
      </c>
      <c r="D22" s="17">
        <v>0.32300000000000001</v>
      </c>
      <c r="E22" s="53" t="s">
        <v>11</v>
      </c>
      <c r="F22" s="14" t="s">
        <v>24</v>
      </c>
      <c r="G22" s="14" t="s">
        <v>17</v>
      </c>
      <c r="H22" s="8"/>
      <c r="I22" s="86"/>
    </row>
    <row r="23" spans="1:9" s="20" customFormat="1" ht="17.399999999999999" customHeight="1">
      <c r="B23" s="8"/>
      <c r="C23" s="52"/>
      <c r="D23" s="26">
        <f>SUM(D5:D22)</f>
        <v>207.87</v>
      </c>
      <c r="E23" s="206" t="s">
        <v>572</v>
      </c>
      <c r="F23" s="207"/>
      <c r="G23" s="14"/>
      <c r="H23" s="8"/>
      <c r="I23" s="86"/>
    </row>
    <row r="24" spans="1:9" s="20" customFormat="1" ht="17.399999999999999" customHeight="1">
      <c r="A24" s="8">
        <v>19</v>
      </c>
      <c r="B24" s="8">
        <v>1</v>
      </c>
      <c r="C24" s="52" t="s">
        <v>28</v>
      </c>
      <c r="D24" s="17">
        <v>109.961</v>
      </c>
      <c r="E24" s="53" t="s">
        <v>12</v>
      </c>
      <c r="F24" s="14" t="s">
        <v>68</v>
      </c>
      <c r="G24" s="57" t="s">
        <v>25</v>
      </c>
      <c r="H24" s="8"/>
      <c r="I24" s="86"/>
    </row>
    <row r="25" spans="1:9" s="20" customFormat="1" ht="17.399999999999999" customHeight="1">
      <c r="A25" s="8">
        <v>20</v>
      </c>
      <c r="B25" s="8">
        <v>2</v>
      </c>
      <c r="C25" s="52" t="s">
        <v>34</v>
      </c>
      <c r="D25" s="17">
        <v>4.9269999999999996</v>
      </c>
      <c r="E25" s="53" t="s">
        <v>12</v>
      </c>
      <c r="F25" s="14" t="s">
        <v>74</v>
      </c>
      <c r="G25" s="57" t="s">
        <v>25</v>
      </c>
      <c r="H25" s="8"/>
      <c r="I25" s="86"/>
    </row>
    <row r="26" spans="1:9" s="20" customFormat="1" ht="17.399999999999999" customHeight="1">
      <c r="A26" s="8">
        <v>21</v>
      </c>
      <c r="B26" s="8">
        <v>3</v>
      </c>
      <c r="C26" s="52" t="s">
        <v>35</v>
      </c>
      <c r="D26" s="17">
        <v>3.9510000000000001</v>
      </c>
      <c r="E26" s="53" t="s">
        <v>12</v>
      </c>
      <c r="F26" s="14" t="s">
        <v>75</v>
      </c>
      <c r="G26" s="57" t="s">
        <v>25</v>
      </c>
      <c r="H26" s="11"/>
      <c r="I26" s="86"/>
    </row>
    <row r="27" spans="1:9" s="20" customFormat="1" ht="17.399999999999999" customHeight="1">
      <c r="A27" s="8">
        <v>22</v>
      </c>
      <c r="B27" s="8">
        <v>4</v>
      </c>
      <c r="C27" s="52" t="s">
        <v>37</v>
      </c>
      <c r="D27" s="17">
        <v>16.443999999999999</v>
      </c>
      <c r="E27" s="53" t="s">
        <v>12</v>
      </c>
      <c r="F27" s="14" t="s">
        <v>76</v>
      </c>
      <c r="G27" s="57" t="s">
        <v>25</v>
      </c>
      <c r="H27" s="8"/>
      <c r="I27" s="86"/>
    </row>
    <row r="28" spans="1:9" s="20" customFormat="1" ht="17.399999999999999" customHeight="1">
      <c r="A28" s="8">
        <v>23</v>
      </c>
      <c r="B28" s="8">
        <v>5</v>
      </c>
      <c r="C28" s="52" t="s">
        <v>44</v>
      </c>
      <c r="D28" s="17">
        <v>13.42</v>
      </c>
      <c r="E28" s="53" t="s">
        <v>11</v>
      </c>
      <c r="F28" s="14" t="s">
        <v>81</v>
      </c>
      <c r="G28" s="57" t="s">
        <v>25</v>
      </c>
      <c r="H28" s="8"/>
      <c r="I28" s="86"/>
    </row>
    <row r="29" spans="1:9" s="20" customFormat="1" ht="17.399999999999999" customHeight="1">
      <c r="A29" s="8">
        <v>24</v>
      </c>
      <c r="B29" s="8">
        <v>6</v>
      </c>
      <c r="C29" s="52" t="s">
        <v>45</v>
      </c>
      <c r="D29" s="17">
        <v>1.9890000000000001</v>
      </c>
      <c r="E29" s="53" t="s">
        <v>14</v>
      </c>
      <c r="F29" s="14" t="s">
        <v>82</v>
      </c>
      <c r="G29" s="57" t="s">
        <v>25</v>
      </c>
      <c r="H29" s="8"/>
      <c r="I29" s="86"/>
    </row>
    <row r="30" spans="1:9" s="20" customFormat="1" ht="17.399999999999999" customHeight="1">
      <c r="A30" s="8">
        <v>25</v>
      </c>
      <c r="B30" s="8">
        <v>7</v>
      </c>
      <c r="C30" s="52" t="s">
        <v>47</v>
      </c>
      <c r="D30" s="17">
        <v>10.616</v>
      </c>
      <c r="E30" s="53" t="s">
        <v>14</v>
      </c>
      <c r="F30" s="14" t="s">
        <v>84</v>
      </c>
      <c r="G30" s="57" t="s">
        <v>25</v>
      </c>
      <c r="H30" s="11"/>
      <c r="I30" s="86"/>
    </row>
    <row r="31" spans="1:9" s="20" customFormat="1" ht="17.399999999999999" customHeight="1">
      <c r="A31" s="8">
        <v>26</v>
      </c>
      <c r="B31" s="8">
        <v>8</v>
      </c>
      <c r="C31" s="52" t="s">
        <v>48</v>
      </c>
      <c r="D31" s="17">
        <v>6.1719999999999997</v>
      </c>
      <c r="E31" s="53" t="s">
        <v>11</v>
      </c>
      <c r="F31" s="14" t="s">
        <v>82</v>
      </c>
      <c r="G31" s="57" t="s">
        <v>25</v>
      </c>
      <c r="H31" s="8"/>
      <c r="I31" s="86"/>
    </row>
    <row r="32" spans="1:9" s="20" customFormat="1" ht="17.399999999999999" customHeight="1">
      <c r="A32" s="8">
        <v>27</v>
      </c>
      <c r="B32" s="8">
        <v>9</v>
      </c>
      <c r="C32" s="52" t="s">
        <v>49</v>
      </c>
      <c r="D32" s="17">
        <v>9.0139999999999993</v>
      </c>
      <c r="E32" s="53" t="s">
        <v>12</v>
      </c>
      <c r="F32" s="14" t="s">
        <v>75</v>
      </c>
      <c r="G32" s="57" t="s">
        <v>25</v>
      </c>
      <c r="H32" s="11"/>
      <c r="I32" s="86"/>
    </row>
    <row r="33" spans="1:9" s="20" customFormat="1" ht="17.399999999999999" customHeight="1">
      <c r="A33" s="8">
        <v>28</v>
      </c>
      <c r="B33" s="8">
        <v>10</v>
      </c>
      <c r="C33" s="52" t="s">
        <v>50</v>
      </c>
      <c r="D33" s="17">
        <v>0.185</v>
      </c>
      <c r="E33" s="53" t="s">
        <v>12</v>
      </c>
      <c r="F33" s="14" t="s">
        <v>75</v>
      </c>
      <c r="G33" s="57" t="s">
        <v>25</v>
      </c>
      <c r="H33" s="8"/>
      <c r="I33" s="86"/>
    </row>
    <row r="34" spans="1:9" s="20" customFormat="1" ht="17.399999999999999" customHeight="1">
      <c r="A34" s="8">
        <v>29</v>
      </c>
      <c r="B34" s="8">
        <v>11</v>
      </c>
      <c r="C34" s="52" t="s">
        <v>51</v>
      </c>
      <c r="D34" s="17">
        <v>12.127000000000001</v>
      </c>
      <c r="E34" s="53" t="s">
        <v>12</v>
      </c>
      <c r="F34" s="14" t="s">
        <v>75</v>
      </c>
      <c r="G34" s="57" t="s">
        <v>25</v>
      </c>
      <c r="H34" s="8"/>
      <c r="I34" s="86"/>
    </row>
    <row r="35" spans="1:9" s="20" customFormat="1" ht="17.399999999999999" customHeight="1">
      <c r="A35" s="8">
        <v>30</v>
      </c>
      <c r="B35" s="8">
        <v>12</v>
      </c>
      <c r="C35" s="52" t="s">
        <v>53</v>
      </c>
      <c r="D35" s="17">
        <v>0.46400000000000002</v>
      </c>
      <c r="E35" s="53" t="s">
        <v>12</v>
      </c>
      <c r="F35" s="14" t="s">
        <v>75</v>
      </c>
      <c r="G35" s="57" t="s">
        <v>25</v>
      </c>
      <c r="H35" s="11"/>
      <c r="I35" s="86"/>
    </row>
    <row r="36" spans="1:9" s="20" customFormat="1" ht="17.399999999999999" customHeight="1">
      <c r="A36" s="8">
        <v>31</v>
      </c>
      <c r="B36" s="8">
        <v>13</v>
      </c>
      <c r="C36" s="62">
        <v>41029</v>
      </c>
      <c r="D36" s="17">
        <v>3.2269999999999999</v>
      </c>
      <c r="E36" s="53" t="s">
        <v>11</v>
      </c>
      <c r="F36" s="14" t="s">
        <v>75</v>
      </c>
      <c r="G36" s="57" t="s">
        <v>25</v>
      </c>
      <c r="H36" s="8"/>
      <c r="I36" s="86"/>
    </row>
    <row r="37" spans="1:9" s="20" customFormat="1" ht="17.399999999999999" customHeight="1">
      <c r="A37" s="8">
        <v>32</v>
      </c>
      <c r="B37" s="8">
        <v>14</v>
      </c>
      <c r="C37" s="62">
        <v>74067</v>
      </c>
      <c r="D37" s="17">
        <v>5.5090000000000003</v>
      </c>
      <c r="E37" s="53" t="s">
        <v>11</v>
      </c>
      <c r="F37" s="14" t="s">
        <v>75</v>
      </c>
      <c r="G37" s="57" t="s">
        <v>25</v>
      </c>
      <c r="H37" s="11"/>
      <c r="I37" s="86"/>
    </row>
    <row r="38" spans="1:9" s="20" customFormat="1" ht="17.399999999999999" customHeight="1">
      <c r="A38" s="8">
        <v>33</v>
      </c>
      <c r="B38" s="8">
        <v>15</v>
      </c>
      <c r="C38" s="62">
        <v>74052</v>
      </c>
      <c r="D38" s="17">
        <v>0.25700000000000001</v>
      </c>
      <c r="E38" s="53" t="s">
        <v>11</v>
      </c>
      <c r="F38" s="14" t="s">
        <v>75</v>
      </c>
      <c r="G38" s="57" t="s">
        <v>25</v>
      </c>
      <c r="H38" s="11"/>
      <c r="I38" s="86"/>
    </row>
    <row r="39" spans="1:9" s="31" customFormat="1" ht="17.399999999999999" customHeight="1">
      <c r="A39" s="8">
        <v>34</v>
      </c>
      <c r="B39" s="8">
        <v>16</v>
      </c>
      <c r="C39" s="62">
        <v>74056</v>
      </c>
      <c r="D39" s="17">
        <v>0.73</v>
      </c>
      <c r="E39" s="53" t="s">
        <v>11</v>
      </c>
      <c r="F39" s="14" t="s">
        <v>75</v>
      </c>
      <c r="G39" s="57" t="s">
        <v>25</v>
      </c>
      <c r="H39" s="11"/>
      <c r="I39" s="86"/>
    </row>
    <row r="40" spans="1:9" s="20" customFormat="1" ht="17.399999999999999" customHeight="1">
      <c r="B40" s="11"/>
      <c r="C40" s="13"/>
      <c r="D40" s="6">
        <f>SUM(D24:D39)</f>
        <v>198.99300000000002</v>
      </c>
      <c r="E40" s="206" t="s">
        <v>573</v>
      </c>
      <c r="F40" s="207"/>
      <c r="G40" s="16"/>
      <c r="H40" s="11"/>
      <c r="I40" s="86"/>
    </row>
    <row r="41" spans="1:9" s="20" customFormat="1" ht="17.399999999999999" customHeight="1">
      <c r="A41" s="94">
        <v>35</v>
      </c>
      <c r="B41" s="8">
        <v>1</v>
      </c>
      <c r="C41" s="63">
        <v>50101</v>
      </c>
      <c r="D41" s="17">
        <v>26.891999999999999</v>
      </c>
      <c r="E41" s="95" t="s">
        <v>13</v>
      </c>
      <c r="F41" s="14" t="s">
        <v>146</v>
      </c>
      <c r="G41" s="57" t="s">
        <v>95</v>
      </c>
      <c r="H41" s="11"/>
      <c r="I41" s="86"/>
    </row>
    <row r="42" spans="1:9" s="20" customFormat="1" ht="17.399999999999999" customHeight="1">
      <c r="A42" s="8">
        <v>36</v>
      </c>
      <c r="B42" s="8">
        <v>2</v>
      </c>
      <c r="C42" s="63" t="s">
        <v>102</v>
      </c>
      <c r="D42" s="17">
        <v>3.2040000000000002</v>
      </c>
      <c r="E42" s="95" t="s">
        <v>13</v>
      </c>
      <c r="F42" s="14" t="s">
        <v>146</v>
      </c>
      <c r="G42" s="57" t="s">
        <v>95</v>
      </c>
      <c r="H42" s="11"/>
      <c r="I42" s="86"/>
    </row>
    <row r="43" spans="1:9" s="20" customFormat="1" ht="17.399999999999999" customHeight="1">
      <c r="A43" s="8">
        <v>37</v>
      </c>
      <c r="B43" s="8">
        <v>3</v>
      </c>
      <c r="C43" s="63" t="s">
        <v>103</v>
      </c>
      <c r="D43" s="17">
        <v>18.751000000000001</v>
      </c>
      <c r="E43" s="95" t="s">
        <v>13</v>
      </c>
      <c r="F43" s="14" t="s">
        <v>146</v>
      </c>
      <c r="G43" s="57" t="s">
        <v>95</v>
      </c>
      <c r="H43" s="8"/>
      <c r="I43" s="86"/>
    </row>
    <row r="44" spans="1:9" s="87" customFormat="1" ht="17.399999999999999" customHeight="1">
      <c r="A44" s="94">
        <v>38</v>
      </c>
      <c r="B44" s="8">
        <v>4</v>
      </c>
      <c r="C44" s="63" t="s">
        <v>104</v>
      </c>
      <c r="D44" s="17">
        <v>5.5970000000000004</v>
      </c>
      <c r="E44" s="95" t="s">
        <v>13</v>
      </c>
      <c r="F44" s="14" t="s">
        <v>146</v>
      </c>
      <c r="G44" s="57" t="s">
        <v>95</v>
      </c>
      <c r="H44" s="8"/>
      <c r="I44" s="86"/>
    </row>
    <row r="45" spans="1:9" s="20" customFormat="1" ht="17.399999999999999" customHeight="1">
      <c r="A45" s="8">
        <v>39</v>
      </c>
      <c r="B45" s="8">
        <v>5</v>
      </c>
      <c r="C45" s="63" t="s">
        <v>105</v>
      </c>
      <c r="D45" s="17">
        <v>0.59099999999999997</v>
      </c>
      <c r="E45" s="95" t="s">
        <v>13</v>
      </c>
      <c r="F45" s="14" t="s">
        <v>146</v>
      </c>
      <c r="G45" s="57" t="s">
        <v>95</v>
      </c>
      <c r="H45" s="11"/>
      <c r="I45" s="86"/>
    </row>
    <row r="46" spans="1:9" s="20" customFormat="1" ht="17.399999999999999" customHeight="1">
      <c r="A46" s="8">
        <v>40</v>
      </c>
      <c r="B46" s="8">
        <v>6</v>
      </c>
      <c r="C46" s="63" t="s">
        <v>114</v>
      </c>
      <c r="D46" s="17">
        <v>3.6829999999999998</v>
      </c>
      <c r="E46" s="95" t="s">
        <v>13</v>
      </c>
      <c r="F46" s="14" t="s">
        <v>24</v>
      </c>
      <c r="G46" s="57" t="s">
        <v>95</v>
      </c>
      <c r="H46" s="11"/>
      <c r="I46" s="86"/>
    </row>
    <row r="47" spans="1:9" s="20" customFormat="1" ht="17.399999999999999" customHeight="1">
      <c r="A47" s="94">
        <v>41</v>
      </c>
      <c r="B47" s="8">
        <v>7</v>
      </c>
      <c r="C47" s="63" t="s">
        <v>116</v>
      </c>
      <c r="D47" s="17">
        <v>0.08</v>
      </c>
      <c r="E47" s="95" t="s">
        <v>13</v>
      </c>
      <c r="F47" s="14" t="s">
        <v>24</v>
      </c>
      <c r="G47" s="57" t="s">
        <v>95</v>
      </c>
      <c r="H47" s="8"/>
      <c r="I47" s="86"/>
    </row>
    <row r="48" spans="1:9" s="20" customFormat="1" ht="17.399999999999999" customHeight="1">
      <c r="A48" s="8">
        <v>42</v>
      </c>
      <c r="B48" s="8">
        <v>8</v>
      </c>
      <c r="C48" s="63" t="s">
        <v>117</v>
      </c>
      <c r="D48" s="17">
        <v>0.82299999999999995</v>
      </c>
      <c r="E48" s="95" t="s">
        <v>13</v>
      </c>
      <c r="F48" s="14" t="s">
        <v>24</v>
      </c>
      <c r="G48" s="57" t="s">
        <v>95</v>
      </c>
      <c r="H48" s="11"/>
      <c r="I48" s="86"/>
    </row>
    <row r="49" spans="1:9" s="20" customFormat="1" ht="17.399999999999999" customHeight="1">
      <c r="A49" s="8">
        <v>43</v>
      </c>
      <c r="B49" s="8">
        <v>9</v>
      </c>
      <c r="C49" s="63" t="s">
        <v>119</v>
      </c>
      <c r="D49" s="17">
        <v>0.34399999999999997</v>
      </c>
      <c r="E49" s="95" t="s">
        <v>13</v>
      </c>
      <c r="F49" s="14" t="s">
        <v>24</v>
      </c>
      <c r="G49" s="57" t="s">
        <v>95</v>
      </c>
      <c r="H49" s="11"/>
      <c r="I49" s="86"/>
    </row>
    <row r="50" spans="1:9" s="20" customFormat="1" ht="17.399999999999999" customHeight="1">
      <c r="A50" s="94">
        <v>44</v>
      </c>
      <c r="B50" s="8">
        <v>10</v>
      </c>
      <c r="C50" s="63" t="s">
        <v>120</v>
      </c>
      <c r="D50" s="17">
        <v>0.54</v>
      </c>
      <c r="E50" s="95" t="s">
        <v>13</v>
      </c>
      <c r="F50" s="14" t="s">
        <v>24</v>
      </c>
      <c r="G50" s="57" t="s">
        <v>95</v>
      </c>
      <c r="H50" s="8"/>
      <c r="I50" s="86"/>
    </row>
    <row r="51" spans="1:9" s="20" customFormat="1" ht="17.399999999999999" customHeight="1">
      <c r="A51" s="8">
        <v>45</v>
      </c>
      <c r="B51" s="8">
        <v>11</v>
      </c>
      <c r="C51" s="63" t="s">
        <v>121</v>
      </c>
      <c r="D51" s="17">
        <v>0.81799999999999995</v>
      </c>
      <c r="E51" s="95" t="s">
        <v>13</v>
      </c>
      <c r="F51" s="14" t="s">
        <v>24</v>
      </c>
      <c r="G51" s="57" t="s">
        <v>95</v>
      </c>
      <c r="H51" s="8"/>
      <c r="I51" s="86"/>
    </row>
    <row r="52" spans="1:9" s="87" customFormat="1" ht="17.399999999999999" customHeight="1">
      <c r="A52" s="8">
        <v>46</v>
      </c>
      <c r="B52" s="8">
        <v>12</v>
      </c>
      <c r="C52" s="63" t="s">
        <v>122</v>
      </c>
      <c r="D52" s="17">
        <v>0.11</v>
      </c>
      <c r="E52" s="95" t="s">
        <v>13</v>
      </c>
      <c r="F52" s="14" t="s">
        <v>24</v>
      </c>
      <c r="G52" s="57" t="s">
        <v>95</v>
      </c>
      <c r="H52" s="8"/>
      <c r="I52" s="86"/>
    </row>
    <row r="53" spans="1:9" s="31" customFormat="1" ht="17.399999999999999" customHeight="1">
      <c r="A53" s="94">
        <v>47</v>
      </c>
      <c r="B53" s="8">
        <v>13</v>
      </c>
      <c r="C53" s="63" t="s">
        <v>123</v>
      </c>
      <c r="D53" s="17">
        <v>7.8E-2</v>
      </c>
      <c r="E53" s="95" t="s">
        <v>15</v>
      </c>
      <c r="F53" s="14" t="s">
        <v>24</v>
      </c>
      <c r="G53" s="57" t="s">
        <v>95</v>
      </c>
      <c r="H53" s="8"/>
      <c r="I53" s="86"/>
    </row>
    <row r="54" spans="1:9" s="87" customFormat="1" ht="17.399999999999999" customHeight="1">
      <c r="A54" s="8">
        <v>48</v>
      </c>
      <c r="B54" s="8">
        <v>14</v>
      </c>
      <c r="C54" s="63" t="s">
        <v>124</v>
      </c>
      <c r="D54" s="17">
        <v>0.28399999999999997</v>
      </c>
      <c r="E54" s="95" t="s">
        <v>13</v>
      </c>
      <c r="F54" s="14" t="s">
        <v>24</v>
      </c>
      <c r="G54" s="57" t="s">
        <v>95</v>
      </c>
    </row>
    <row r="55" spans="1:9" s="31" customFormat="1" ht="17.399999999999999" customHeight="1">
      <c r="A55" s="8">
        <v>49</v>
      </c>
      <c r="B55" s="8">
        <v>15</v>
      </c>
      <c r="C55" s="63" t="s">
        <v>125</v>
      </c>
      <c r="D55" s="17">
        <v>0.46600000000000003</v>
      </c>
      <c r="E55" s="95" t="s">
        <v>13</v>
      </c>
      <c r="F55" s="14" t="s">
        <v>24</v>
      </c>
      <c r="G55" s="57" t="s">
        <v>95</v>
      </c>
    </row>
    <row r="56" spans="1:9" s="20" customFormat="1" ht="17.399999999999999" customHeight="1">
      <c r="A56" s="94">
        <v>50</v>
      </c>
      <c r="B56" s="8">
        <v>16</v>
      </c>
      <c r="C56" s="63" t="s">
        <v>126</v>
      </c>
      <c r="D56" s="17">
        <v>1.1879999999999999</v>
      </c>
      <c r="E56" s="95" t="s">
        <v>13</v>
      </c>
      <c r="F56" s="14" t="s">
        <v>24</v>
      </c>
      <c r="G56" s="57" t="s">
        <v>95</v>
      </c>
    </row>
    <row r="57" spans="1:9" s="20" customFormat="1" ht="17.399999999999999" customHeight="1">
      <c r="A57" s="8">
        <v>51</v>
      </c>
      <c r="B57" s="8">
        <v>17</v>
      </c>
      <c r="C57" s="63" t="s">
        <v>127</v>
      </c>
      <c r="D57" s="17">
        <v>2.343</v>
      </c>
      <c r="E57" s="95" t="s">
        <v>13</v>
      </c>
      <c r="F57" s="14" t="s">
        <v>24</v>
      </c>
      <c r="G57" s="57" t="s">
        <v>95</v>
      </c>
    </row>
    <row r="58" spans="1:9" s="20" customFormat="1" ht="17.399999999999999" customHeight="1">
      <c r="A58" s="8">
        <v>52</v>
      </c>
      <c r="B58" s="8">
        <v>18</v>
      </c>
      <c r="C58" s="63" t="s">
        <v>128</v>
      </c>
      <c r="D58" s="17">
        <v>2.7730000000000001</v>
      </c>
      <c r="E58" s="95" t="s">
        <v>13</v>
      </c>
      <c r="F58" s="14" t="s">
        <v>24</v>
      </c>
      <c r="G58" s="57" t="s">
        <v>95</v>
      </c>
    </row>
    <row r="59" spans="1:9" s="20" customFormat="1" ht="17.399999999999999" customHeight="1">
      <c r="A59" s="94">
        <v>53</v>
      </c>
      <c r="B59" s="8">
        <v>19</v>
      </c>
      <c r="C59" s="63" t="s">
        <v>129</v>
      </c>
      <c r="D59" s="17">
        <v>3.64</v>
      </c>
      <c r="E59" s="95" t="s">
        <v>13</v>
      </c>
      <c r="F59" s="14" t="s">
        <v>24</v>
      </c>
      <c r="G59" s="57" t="s">
        <v>95</v>
      </c>
    </row>
    <row r="60" spans="1:9" s="20" customFormat="1" ht="17.399999999999999" customHeight="1">
      <c r="A60" s="8">
        <v>54</v>
      </c>
      <c r="B60" s="8">
        <v>20</v>
      </c>
      <c r="C60" s="63" t="s">
        <v>130</v>
      </c>
      <c r="D60" s="17">
        <v>3.2480000000000002</v>
      </c>
      <c r="E60" s="95" t="s">
        <v>13</v>
      </c>
      <c r="F60" s="14" t="s">
        <v>24</v>
      </c>
      <c r="G60" s="57" t="s">
        <v>95</v>
      </c>
    </row>
    <row r="61" spans="1:9" s="20" customFormat="1" ht="17.399999999999999" customHeight="1">
      <c r="A61" s="8">
        <v>55</v>
      </c>
      <c r="B61" s="8">
        <v>21</v>
      </c>
      <c r="C61" s="63" t="s">
        <v>131</v>
      </c>
      <c r="D61" s="17">
        <v>8.9320000000000004</v>
      </c>
      <c r="E61" s="95" t="s">
        <v>13</v>
      </c>
      <c r="F61" s="14" t="s">
        <v>24</v>
      </c>
      <c r="G61" s="57" t="s">
        <v>95</v>
      </c>
    </row>
    <row r="62" spans="1:9" s="20" customFormat="1" ht="17.399999999999999" customHeight="1">
      <c r="A62" s="94">
        <v>56</v>
      </c>
      <c r="B62" s="8">
        <v>22</v>
      </c>
      <c r="C62" s="63" t="s">
        <v>132</v>
      </c>
      <c r="D62" s="17">
        <v>3.548</v>
      </c>
      <c r="E62" s="95" t="s">
        <v>13</v>
      </c>
      <c r="F62" s="14" t="s">
        <v>24</v>
      </c>
      <c r="G62" s="57" t="s">
        <v>95</v>
      </c>
    </row>
    <row r="63" spans="1:9" s="20" customFormat="1" ht="17.399999999999999" customHeight="1">
      <c r="A63" s="8">
        <v>57</v>
      </c>
      <c r="B63" s="8">
        <v>23</v>
      </c>
      <c r="C63" s="66" t="s">
        <v>137</v>
      </c>
      <c r="D63" s="17">
        <v>2.6219999999999999</v>
      </c>
      <c r="E63" s="95" t="s">
        <v>15</v>
      </c>
      <c r="F63" s="14" t="s">
        <v>146</v>
      </c>
      <c r="G63" s="57" t="s">
        <v>95</v>
      </c>
    </row>
    <row r="64" spans="1:9" s="20" customFormat="1" ht="17.399999999999999" customHeight="1">
      <c r="A64" s="8">
        <v>58</v>
      </c>
      <c r="B64" s="8">
        <v>24</v>
      </c>
      <c r="C64" s="66" t="s">
        <v>138</v>
      </c>
      <c r="D64" s="17">
        <v>183.16900000000001</v>
      </c>
      <c r="E64" s="95" t="s">
        <v>13</v>
      </c>
      <c r="F64" s="14" t="s">
        <v>146</v>
      </c>
      <c r="G64" s="57" t="s">
        <v>95</v>
      </c>
    </row>
    <row r="65" spans="1:7" s="20" customFormat="1" ht="17.399999999999999" customHeight="1">
      <c r="A65" s="94">
        <v>59</v>
      </c>
      <c r="B65" s="8">
        <v>25</v>
      </c>
      <c r="C65" s="66" t="s">
        <v>142</v>
      </c>
      <c r="D65" s="17">
        <v>0.495</v>
      </c>
      <c r="E65" s="95" t="s">
        <v>13</v>
      </c>
      <c r="F65" s="14" t="s">
        <v>146</v>
      </c>
      <c r="G65" s="57" t="s">
        <v>95</v>
      </c>
    </row>
    <row r="66" spans="1:7" s="20" customFormat="1" ht="17.399999999999999" customHeight="1">
      <c r="A66" s="8">
        <v>60</v>
      </c>
      <c r="B66" s="8">
        <v>26</v>
      </c>
      <c r="C66" s="66" t="s">
        <v>143</v>
      </c>
      <c r="D66" s="17">
        <v>44.040999999999997</v>
      </c>
      <c r="E66" s="95" t="s">
        <v>13</v>
      </c>
      <c r="F66" s="14" t="s">
        <v>146</v>
      </c>
      <c r="G66" s="57" t="s">
        <v>95</v>
      </c>
    </row>
    <row r="67" spans="1:7" s="20" customFormat="1" ht="17.399999999999999" customHeight="1">
      <c r="B67" s="8"/>
      <c r="C67" s="12"/>
      <c r="D67" s="6">
        <f>SUM(D41:D66)</f>
        <v>318.26000000000005</v>
      </c>
      <c r="E67" s="206" t="s">
        <v>574</v>
      </c>
      <c r="F67" s="207"/>
      <c r="G67" s="16"/>
    </row>
    <row r="68" spans="1:7" s="20" customFormat="1" ht="17.399999999999999" customHeight="1">
      <c r="A68" s="8">
        <v>61</v>
      </c>
      <c r="B68" s="8">
        <v>1</v>
      </c>
      <c r="C68" s="52" t="s">
        <v>148</v>
      </c>
      <c r="D68" s="17">
        <v>25.713000000000001</v>
      </c>
      <c r="E68" s="95" t="s">
        <v>15</v>
      </c>
      <c r="F68" s="14" t="s">
        <v>146</v>
      </c>
      <c r="G68" s="57" t="s">
        <v>147</v>
      </c>
    </row>
    <row r="69" spans="1:7" s="20" customFormat="1" ht="17.399999999999999" customHeight="1">
      <c r="A69" s="8">
        <v>62</v>
      </c>
      <c r="B69" s="8">
        <v>2</v>
      </c>
      <c r="C69" s="52" t="s">
        <v>150</v>
      </c>
      <c r="D69" s="17">
        <v>33.323999999999998</v>
      </c>
      <c r="E69" s="95" t="s">
        <v>14</v>
      </c>
      <c r="F69" s="14" t="s">
        <v>146</v>
      </c>
      <c r="G69" s="57" t="s">
        <v>147</v>
      </c>
    </row>
    <row r="70" spans="1:7" s="20" customFormat="1" ht="17.399999999999999" customHeight="1">
      <c r="A70" s="8">
        <v>63</v>
      </c>
      <c r="B70" s="8">
        <v>3</v>
      </c>
      <c r="C70" s="52" t="s">
        <v>151</v>
      </c>
      <c r="D70" s="17">
        <v>2.8660000000000001</v>
      </c>
      <c r="E70" s="95" t="s">
        <v>15</v>
      </c>
      <c r="F70" s="14" t="s">
        <v>146</v>
      </c>
      <c r="G70" s="57" t="s">
        <v>147</v>
      </c>
    </row>
    <row r="71" spans="1:7" s="20" customFormat="1" ht="17.399999999999999" customHeight="1">
      <c r="A71" s="8">
        <v>64</v>
      </c>
      <c r="B71" s="8">
        <v>4</v>
      </c>
      <c r="C71" s="52" t="s">
        <v>152</v>
      </c>
      <c r="D71" s="17">
        <v>0.42199999999999999</v>
      </c>
      <c r="E71" s="95" t="s">
        <v>11</v>
      </c>
      <c r="F71" s="14" t="s">
        <v>146</v>
      </c>
      <c r="G71" s="57" t="s">
        <v>147</v>
      </c>
    </row>
    <row r="72" spans="1:7" s="20" customFormat="1" ht="17.399999999999999" customHeight="1">
      <c r="A72" s="8">
        <v>65</v>
      </c>
      <c r="B72" s="8">
        <v>5</v>
      </c>
      <c r="C72" s="62" t="s">
        <v>154</v>
      </c>
      <c r="D72" s="17">
        <v>0.94799999999999995</v>
      </c>
      <c r="E72" s="95" t="s">
        <v>15</v>
      </c>
      <c r="F72" s="14" t="s">
        <v>146</v>
      </c>
      <c r="G72" s="57" t="s">
        <v>147</v>
      </c>
    </row>
    <row r="73" spans="1:7" s="20" customFormat="1" ht="17.399999999999999" customHeight="1">
      <c r="A73" s="8">
        <v>66</v>
      </c>
      <c r="B73" s="8">
        <v>6</v>
      </c>
      <c r="C73" s="62" t="s">
        <v>158</v>
      </c>
      <c r="D73" s="17">
        <v>92.521000000000001</v>
      </c>
      <c r="E73" s="95" t="s">
        <v>15</v>
      </c>
      <c r="F73" s="14" t="s">
        <v>146</v>
      </c>
      <c r="G73" s="57" t="s">
        <v>147</v>
      </c>
    </row>
    <row r="74" spans="1:7" s="20" customFormat="1" ht="17.399999999999999" customHeight="1">
      <c r="A74" s="8">
        <v>67</v>
      </c>
      <c r="B74" s="8">
        <v>7</v>
      </c>
      <c r="C74" s="62" t="s">
        <v>162</v>
      </c>
      <c r="D74" s="17">
        <v>38.18</v>
      </c>
      <c r="E74" s="95" t="s">
        <v>15</v>
      </c>
      <c r="F74" s="14" t="s">
        <v>146</v>
      </c>
      <c r="G74" s="57" t="s">
        <v>147</v>
      </c>
    </row>
    <row r="75" spans="1:7" s="20" customFormat="1" ht="17.399999999999999" customHeight="1">
      <c r="A75" s="8">
        <v>68</v>
      </c>
      <c r="B75" s="8">
        <v>8</v>
      </c>
      <c r="C75" s="58" t="s">
        <v>164</v>
      </c>
      <c r="D75" s="59">
        <v>1.39</v>
      </c>
      <c r="E75" s="95" t="s">
        <v>15</v>
      </c>
      <c r="F75" s="61" t="s">
        <v>24</v>
      </c>
      <c r="G75" s="57" t="s">
        <v>147</v>
      </c>
    </row>
    <row r="76" spans="1:7" s="20" customFormat="1" ht="17.399999999999999" customHeight="1">
      <c r="A76" s="8">
        <v>69</v>
      </c>
      <c r="B76" s="8">
        <v>9</v>
      </c>
      <c r="C76" s="58" t="s">
        <v>165</v>
      </c>
      <c r="D76" s="59">
        <v>0.42099999999999999</v>
      </c>
      <c r="E76" s="95" t="s">
        <v>15</v>
      </c>
      <c r="F76" s="61" t="s">
        <v>24</v>
      </c>
      <c r="G76" s="57" t="s">
        <v>147</v>
      </c>
    </row>
    <row r="77" spans="1:7" s="20" customFormat="1" ht="17.399999999999999" customHeight="1">
      <c r="B77" s="11"/>
      <c r="C77" s="12"/>
      <c r="D77" s="6">
        <f>SUM(D68:D76)</f>
        <v>195.78499999999997</v>
      </c>
      <c r="E77" s="206" t="s">
        <v>575</v>
      </c>
      <c r="F77" s="207"/>
      <c r="G77" s="16"/>
    </row>
    <row r="78" spans="1:7" s="20" customFormat="1" ht="17.399999999999999" customHeight="1">
      <c r="A78" s="8">
        <v>70</v>
      </c>
      <c r="B78" s="8">
        <v>1</v>
      </c>
      <c r="C78" s="52" t="s">
        <v>171</v>
      </c>
      <c r="D78" s="17">
        <v>8.9469999999999992</v>
      </c>
      <c r="E78" s="95" t="s">
        <v>13</v>
      </c>
      <c r="F78" s="14" t="s">
        <v>146</v>
      </c>
      <c r="G78" s="57" t="s">
        <v>166</v>
      </c>
    </row>
    <row r="79" spans="1:7" s="31" customFormat="1" ht="17.399999999999999" customHeight="1">
      <c r="A79" s="8">
        <v>71</v>
      </c>
      <c r="B79" s="8">
        <v>2</v>
      </c>
      <c r="C79" s="52" t="s">
        <v>174</v>
      </c>
      <c r="D79" s="17">
        <v>1.847</v>
      </c>
      <c r="E79" s="95" t="s">
        <v>13</v>
      </c>
      <c r="F79" s="14" t="s">
        <v>146</v>
      </c>
      <c r="G79" s="57" t="s">
        <v>166</v>
      </c>
    </row>
    <row r="80" spans="1:7" s="20" customFormat="1" ht="17.399999999999999" customHeight="1">
      <c r="A80" s="8">
        <v>72</v>
      </c>
      <c r="B80" s="8">
        <v>3</v>
      </c>
      <c r="C80" s="52" t="s">
        <v>176</v>
      </c>
      <c r="D80" s="17">
        <v>1.827</v>
      </c>
      <c r="E80" s="95" t="s">
        <v>13</v>
      </c>
      <c r="F80" s="14" t="s">
        <v>146</v>
      </c>
      <c r="G80" s="57" t="s">
        <v>166</v>
      </c>
    </row>
    <row r="81" spans="1:7" s="20" customFormat="1" ht="17.399999999999999" customHeight="1">
      <c r="A81" s="8">
        <v>73</v>
      </c>
      <c r="B81" s="8">
        <v>4</v>
      </c>
      <c r="C81" s="52" t="s">
        <v>177</v>
      </c>
      <c r="D81" s="17">
        <v>2.8679999999999999</v>
      </c>
      <c r="E81" s="95" t="s">
        <v>13</v>
      </c>
      <c r="F81" s="14" t="s">
        <v>146</v>
      </c>
      <c r="G81" s="57" t="s">
        <v>166</v>
      </c>
    </row>
    <row r="82" spans="1:7" s="20" customFormat="1" ht="17.399999999999999" customHeight="1">
      <c r="A82" s="8">
        <v>74</v>
      </c>
      <c r="B82" s="8">
        <v>5</v>
      </c>
      <c r="C82" s="52" t="s">
        <v>179</v>
      </c>
      <c r="D82" s="17">
        <v>9.0340000000000007</v>
      </c>
      <c r="E82" s="95" t="s">
        <v>12</v>
      </c>
      <c r="F82" s="14" t="s">
        <v>146</v>
      </c>
      <c r="G82" s="57" t="s">
        <v>166</v>
      </c>
    </row>
    <row r="83" spans="1:7" s="20" customFormat="1" ht="17.399999999999999" customHeight="1">
      <c r="A83" s="8">
        <v>75</v>
      </c>
      <c r="B83" s="8">
        <v>6</v>
      </c>
      <c r="C83" s="52" t="s">
        <v>180</v>
      </c>
      <c r="D83" s="17">
        <v>1.2869999999999999</v>
      </c>
      <c r="E83" s="95" t="s">
        <v>13</v>
      </c>
      <c r="F83" s="14" t="s">
        <v>146</v>
      </c>
      <c r="G83" s="57" t="s">
        <v>166</v>
      </c>
    </row>
    <row r="84" spans="1:7" s="20" customFormat="1" ht="17.399999999999999" customHeight="1">
      <c r="A84" s="8">
        <v>76</v>
      </c>
      <c r="B84" s="8">
        <v>7</v>
      </c>
      <c r="C84" s="52" t="s">
        <v>181</v>
      </c>
      <c r="D84" s="17">
        <v>2.2069999999999999</v>
      </c>
      <c r="E84" s="95" t="s">
        <v>13</v>
      </c>
      <c r="F84" s="14" t="s">
        <v>146</v>
      </c>
      <c r="G84" s="57" t="s">
        <v>166</v>
      </c>
    </row>
    <row r="85" spans="1:7" s="20" customFormat="1" ht="17.399999999999999" customHeight="1">
      <c r="A85" s="8">
        <v>77</v>
      </c>
      <c r="B85" s="8">
        <v>8</v>
      </c>
      <c r="C85" s="52" t="s">
        <v>182</v>
      </c>
      <c r="D85" s="17">
        <v>4.3739999999999997</v>
      </c>
      <c r="E85" s="95" t="s">
        <v>13</v>
      </c>
      <c r="F85" s="14" t="s">
        <v>146</v>
      </c>
      <c r="G85" s="57" t="s">
        <v>166</v>
      </c>
    </row>
    <row r="86" spans="1:7" s="31" customFormat="1" ht="17.399999999999999" customHeight="1">
      <c r="A86" s="8">
        <v>78</v>
      </c>
      <c r="B86" s="8">
        <v>9</v>
      </c>
      <c r="C86" s="52" t="s">
        <v>183</v>
      </c>
      <c r="D86" s="17">
        <v>3.113</v>
      </c>
      <c r="E86" s="95" t="s">
        <v>13</v>
      </c>
      <c r="F86" s="14" t="s">
        <v>146</v>
      </c>
      <c r="G86" s="57" t="s">
        <v>166</v>
      </c>
    </row>
    <row r="87" spans="1:7" s="20" customFormat="1" ht="17.399999999999999" customHeight="1">
      <c r="A87" s="8">
        <v>79</v>
      </c>
      <c r="B87" s="8">
        <v>10</v>
      </c>
      <c r="C87" s="52" t="s">
        <v>189</v>
      </c>
      <c r="D87" s="17">
        <v>0.109</v>
      </c>
      <c r="E87" s="95" t="s">
        <v>13</v>
      </c>
      <c r="F87" s="14" t="s">
        <v>146</v>
      </c>
      <c r="G87" s="57" t="s">
        <v>166</v>
      </c>
    </row>
    <row r="88" spans="1:7" s="20" customFormat="1" ht="17.399999999999999" customHeight="1">
      <c r="A88" s="8">
        <v>80</v>
      </c>
      <c r="B88" s="8">
        <v>11</v>
      </c>
      <c r="C88" s="67" t="s">
        <v>190</v>
      </c>
      <c r="D88" s="68">
        <v>0.82699999999999996</v>
      </c>
      <c r="E88" s="95" t="s">
        <v>12</v>
      </c>
      <c r="F88" s="14" t="s">
        <v>24</v>
      </c>
      <c r="G88" s="57" t="s">
        <v>166</v>
      </c>
    </row>
    <row r="89" spans="1:7" s="20" customFormat="1" ht="17.399999999999999" customHeight="1">
      <c r="A89" s="8">
        <v>81</v>
      </c>
      <c r="B89" s="8">
        <v>12</v>
      </c>
      <c r="C89" s="67" t="s">
        <v>191</v>
      </c>
      <c r="D89" s="68">
        <v>1.798</v>
      </c>
      <c r="E89" s="95" t="s">
        <v>12</v>
      </c>
      <c r="F89" s="14" t="s">
        <v>24</v>
      </c>
      <c r="G89" s="57" t="s">
        <v>166</v>
      </c>
    </row>
    <row r="90" spans="1:7" s="20" customFormat="1" ht="17.399999999999999" customHeight="1">
      <c r="A90" s="8">
        <v>82</v>
      </c>
      <c r="B90" s="8">
        <v>13</v>
      </c>
      <c r="C90" s="67" t="s">
        <v>192</v>
      </c>
      <c r="D90" s="68">
        <v>1.431</v>
      </c>
      <c r="E90" s="95" t="s">
        <v>12</v>
      </c>
      <c r="F90" s="14" t="s">
        <v>24</v>
      </c>
      <c r="G90" s="57" t="s">
        <v>166</v>
      </c>
    </row>
    <row r="91" spans="1:7" s="20" customFormat="1" ht="17.399999999999999" customHeight="1">
      <c r="A91" s="8">
        <v>83</v>
      </c>
      <c r="B91" s="8">
        <v>14</v>
      </c>
      <c r="C91" s="67" t="s">
        <v>193</v>
      </c>
      <c r="D91" s="68">
        <v>0.17299999999999999</v>
      </c>
      <c r="E91" s="95" t="s">
        <v>12</v>
      </c>
      <c r="F91" s="14" t="s">
        <v>24</v>
      </c>
      <c r="G91" s="57" t="s">
        <v>166</v>
      </c>
    </row>
    <row r="92" spans="1:7" s="20" customFormat="1" ht="17.399999999999999" customHeight="1">
      <c r="A92" s="8">
        <v>84</v>
      </c>
      <c r="B92" s="8">
        <v>15</v>
      </c>
      <c r="C92" s="67" t="s">
        <v>194</v>
      </c>
      <c r="D92" s="68">
        <v>3.359</v>
      </c>
      <c r="E92" s="95" t="s">
        <v>12</v>
      </c>
      <c r="F92" s="14" t="s">
        <v>24</v>
      </c>
      <c r="G92" s="57" t="s">
        <v>166</v>
      </c>
    </row>
    <row r="93" spans="1:7" s="20" customFormat="1" ht="17.399999999999999" customHeight="1">
      <c r="A93" s="8">
        <v>85</v>
      </c>
      <c r="B93" s="8">
        <v>16</v>
      </c>
      <c r="C93" s="67" t="s">
        <v>107</v>
      </c>
      <c r="D93" s="68">
        <v>0.378</v>
      </c>
      <c r="E93" s="95" t="s">
        <v>12</v>
      </c>
      <c r="F93" s="14" t="s">
        <v>24</v>
      </c>
      <c r="G93" s="57" t="s">
        <v>166</v>
      </c>
    </row>
    <row r="94" spans="1:7" s="20" customFormat="1" ht="17.399999999999999" customHeight="1">
      <c r="A94" s="8">
        <v>86</v>
      </c>
      <c r="B94" s="8">
        <v>17</v>
      </c>
      <c r="C94" s="67" t="s">
        <v>195</v>
      </c>
      <c r="D94" s="68">
        <v>0.93</v>
      </c>
      <c r="E94" s="95" t="s">
        <v>12</v>
      </c>
      <c r="F94" s="14" t="s">
        <v>24</v>
      </c>
      <c r="G94" s="57" t="s">
        <v>166</v>
      </c>
    </row>
    <row r="95" spans="1:7" s="20" customFormat="1" ht="17.399999999999999" customHeight="1">
      <c r="A95" s="8">
        <v>87</v>
      </c>
      <c r="B95" s="8">
        <v>18</v>
      </c>
      <c r="C95" s="67" t="s">
        <v>196</v>
      </c>
      <c r="D95" s="68">
        <v>0.77400000000000002</v>
      </c>
      <c r="E95" s="95" t="s">
        <v>12</v>
      </c>
      <c r="F95" s="14" t="s">
        <v>24</v>
      </c>
      <c r="G95" s="57" t="s">
        <v>166</v>
      </c>
    </row>
    <row r="96" spans="1:7" s="20" customFormat="1" ht="17.399999999999999" customHeight="1">
      <c r="A96" s="8">
        <v>88</v>
      </c>
      <c r="B96" s="8">
        <v>19</v>
      </c>
      <c r="C96" s="67" t="s">
        <v>197</v>
      </c>
      <c r="D96" s="68">
        <v>0.253</v>
      </c>
      <c r="E96" s="95" t="s">
        <v>12</v>
      </c>
      <c r="F96" s="14" t="s">
        <v>24</v>
      </c>
      <c r="G96" s="57" t="s">
        <v>166</v>
      </c>
    </row>
    <row r="97" spans="1:8" s="20" customFormat="1" ht="17.399999999999999" customHeight="1">
      <c r="A97" s="8">
        <v>89</v>
      </c>
      <c r="B97" s="8">
        <v>20</v>
      </c>
      <c r="C97" s="67" t="s">
        <v>198</v>
      </c>
      <c r="D97" s="68">
        <v>1.173</v>
      </c>
      <c r="E97" s="95" t="s">
        <v>12</v>
      </c>
      <c r="F97" s="14" t="s">
        <v>24</v>
      </c>
      <c r="G97" s="57" t="s">
        <v>166</v>
      </c>
    </row>
    <row r="98" spans="1:8" s="20" customFormat="1" ht="17.399999999999999" customHeight="1">
      <c r="A98" s="8">
        <v>90</v>
      </c>
      <c r="B98" s="8">
        <v>21</v>
      </c>
      <c r="C98" s="67" t="s">
        <v>199</v>
      </c>
      <c r="D98" s="68">
        <v>1.429</v>
      </c>
      <c r="E98" s="95" t="s">
        <v>12</v>
      </c>
      <c r="F98" s="14" t="s">
        <v>24</v>
      </c>
      <c r="G98" s="57" t="s">
        <v>166</v>
      </c>
    </row>
    <row r="99" spans="1:8" s="20" customFormat="1" ht="17.399999999999999" customHeight="1">
      <c r="A99" s="8">
        <v>91</v>
      </c>
      <c r="B99" s="8">
        <v>22</v>
      </c>
      <c r="C99" s="67" t="s">
        <v>200</v>
      </c>
      <c r="D99" s="68">
        <v>2.4300000000000002</v>
      </c>
      <c r="E99" s="95" t="s">
        <v>12</v>
      </c>
      <c r="F99" s="14" t="s">
        <v>24</v>
      </c>
      <c r="G99" s="57" t="s">
        <v>166</v>
      </c>
    </row>
    <row r="100" spans="1:8" s="20" customFormat="1" ht="17.399999999999999" customHeight="1">
      <c r="A100" s="8">
        <v>92</v>
      </c>
      <c r="B100" s="8">
        <v>23</v>
      </c>
      <c r="C100" s="67" t="s">
        <v>201</v>
      </c>
      <c r="D100" s="68">
        <v>0.92200000000000004</v>
      </c>
      <c r="E100" s="95" t="s">
        <v>12</v>
      </c>
      <c r="F100" s="14" t="s">
        <v>24</v>
      </c>
      <c r="G100" s="57" t="s">
        <v>166</v>
      </c>
    </row>
    <row r="101" spans="1:8" s="20" customFormat="1" ht="17.399999999999999" customHeight="1">
      <c r="A101" s="8">
        <v>93</v>
      </c>
      <c r="B101" s="8">
        <v>24</v>
      </c>
      <c r="C101" s="67" t="s">
        <v>202</v>
      </c>
      <c r="D101" s="68">
        <v>1.27</v>
      </c>
      <c r="E101" s="95" t="s">
        <v>12</v>
      </c>
      <c r="F101" s="14" t="s">
        <v>24</v>
      </c>
      <c r="G101" s="57" t="s">
        <v>166</v>
      </c>
    </row>
    <row r="102" spans="1:8" s="20" customFormat="1" ht="17.399999999999999" customHeight="1">
      <c r="A102" s="8">
        <v>94</v>
      </c>
      <c r="B102" s="8">
        <v>25</v>
      </c>
      <c r="C102" s="67" t="s">
        <v>204</v>
      </c>
      <c r="D102" s="68">
        <v>7.7679999999999998</v>
      </c>
      <c r="E102" s="95" t="s">
        <v>13</v>
      </c>
      <c r="F102" s="14" t="s">
        <v>213</v>
      </c>
      <c r="G102" s="57" t="s">
        <v>166</v>
      </c>
      <c r="H102" s="16"/>
    </row>
    <row r="103" spans="1:8" s="31" customFormat="1" ht="17.399999999999999" customHeight="1">
      <c r="A103" s="8">
        <v>95</v>
      </c>
      <c r="B103" s="8">
        <v>26</v>
      </c>
      <c r="C103" s="62" t="s">
        <v>208</v>
      </c>
      <c r="D103" s="17">
        <v>1.57</v>
      </c>
      <c r="E103" s="95" t="s">
        <v>13</v>
      </c>
      <c r="F103" s="14" t="s">
        <v>146</v>
      </c>
      <c r="G103" s="57" t="s">
        <v>166</v>
      </c>
    </row>
    <row r="104" spans="1:8" s="20" customFormat="1" ht="17.399999999999999" customHeight="1">
      <c r="A104" s="8">
        <v>96</v>
      </c>
      <c r="B104" s="8">
        <v>27</v>
      </c>
      <c r="C104" s="62" t="s">
        <v>209</v>
      </c>
      <c r="D104" s="17">
        <v>2.5209999999999999</v>
      </c>
      <c r="E104" s="95" t="s">
        <v>13</v>
      </c>
      <c r="F104" s="14" t="s">
        <v>146</v>
      </c>
      <c r="G104" s="57" t="s">
        <v>166</v>
      </c>
    </row>
    <row r="105" spans="1:8" s="20" customFormat="1" ht="17.399999999999999" customHeight="1">
      <c r="A105" s="8">
        <v>97</v>
      </c>
      <c r="B105" s="8">
        <v>28</v>
      </c>
      <c r="C105" s="62" t="s">
        <v>210</v>
      </c>
      <c r="D105" s="17">
        <v>1.992</v>
      </c>
      <c r="E105" s="95" t="s">
        <v>13</v>
      </c>
      <c r="F105" s="14" t="s">
        <v>146</v>
      </c>
      <c r="G105" s="57" t="s">
        <v>166</v>
      </c>
    </row>
    <row r="106" spans="1:8" s="20" customFormat="1" ht="17.399999999999999" customHeight="1">
      <c r="A106" s="8">
        <v>98</v>
      </c>
      <c r="B106" s="8">
        <v>29</v>
      </c>
      <c r="C106" s="62" t="s">
        <v>211</v>
      </c>
      <c r="D106" s="17">
        <v>0.38500000000000001</v>
      </c>
      <c r="E106" s="95" t="s">
        <v>13</v>
      </c>
      <c r="F106" s="14" t="s">
        <v>146</v>
      </c>
      <c r="G106" s="57" t="s">
        <v>166</v>
      </c>
    </row>
    <row r="107" spans="1:8" s="20" customFormat="1" ht="17.399999999999999" customHeight="1">
      <c r="B107" s="8"/>
      <c r="C107" s="12"/>
      <c r="D107" s="26">
        <f>SUM(D78:D106)</f>
        <v>66.996000000000009</v>
      </c>
      <c r="E107" s="206" t="s">
        <v>576</v>
      </c>
      <c r="F107" s="207"/>
      <c r="G107" s="88"/>
    </row>
    <row r="108" spans="1:8" s="20" customFormat="1" ht="17.399999999999999" customHeight="1">
      <c r="A108" s="8">
        <v>99</v>
      </c>
      <c r="B108" s="8">
        <v>1</v>
      </c>
      <c r="C108" s="52" t="s">
        <v>6</v>
      </c>
      <c r="D108" s="17">
        <v>37.99</v>
      </c>
      <c r="E108" s="95" t="s">
        <v>13</v>
      </c>
      <c r="F108" s="14" t="s">
        <v>146</v>
      </c>
      <c r="G108" s="59" t="s">
        <v>214</v>
      </c>
    </row>
    <row r="109" spans="1:8" s="20" customFormat="1" ht="17.399999999999999" customHeight="1">
      <c r="A109" s="8">
        <v>100</v>
      </c>
      <c r="B109" s="8">
        <v>2</v>
      </c>
      <c r="C109" s="52" t="s">
        <v>216</v>
      </c>
      <c r="D109" s="17">
        <v>5.76</v>
      </c>
      <c r="E109" s="95" t="s">
        <v>15</v>
      </c>
      <c r="F109" s="14" t="s">
        <v>146</v>
      </c>
      <c r="G109" s="59" t="s">
        <v>214</v>
      </c>
    </row>
    <row r="110" spans="1:8" s="20" customFormat="1" ht="17.399999999999999" customHeight="1">
      <c r="A110" s="8">
        <v>101</v>
      </c>
      <c r="B110" s="8">
        <v>3</v>
      </c>
      <c r="C110" s="52" t="s">
        <v>217</v>
      </c>
      <c r="D110" s="17">
        <v>10.558</v>
      </c>
      <c r="E110" s="95" t="s">
        <v>15</v>
      </c>
      <c r="F110" s="14" t="s">
        <v>146</v>
      </c>
      <c r="G110" s="59" t="s">
        <v>214</v>
      </c>
    </row>
    <row r="111" spans="1:8" s="20" customFormat="1" ht="17.399999999999999" customHeight="1">
      <c r="A111" s="8">
        <v>102</v>
      </c>
      <c r="B111" s="8">
        <v>4</v>
      </c>
      <c r="C111" s="52" t="s">
        <v>218</v>
      </c>
      <c r="D111" s="17">
        <v>36.871000000000002</v>
      </c>
      <c r="E111" s="95" t="s">
        <v>15</v>
      </c>
      <c r="F111" s="14" t="s">
        <v>146</v>
      </c>
      <c r="G111" s="59" t="s">
        <v>214</v>
      </c>
    </row>
    <row r="112" spans="1:8" s="20" customFormat="1" ht="17.399999999999999" customHeight="1">
      <c r="A112" s="8">
        <v>103</v>
      </c>
      <c r="B112" s="8">
        <v>5</v>
      </c>
      <c r="C112" s="52" t="s">
        <v>221</v>
      </c>
      <c r="D112" s="17">
        <v>1.2869999999999999</v>
      </c>
      <c r="E112" s="95" t="s">
        <v>11</v>
      </c>
      <c r="F112" s="14" t="s">
        <v>146</v>
      </c>
      <c r="G112" s="59" t="s">
        <v>214</v>
      </c>
    </row>
    <row r="113" spans="1:7" s="20" customFormat="1" ht="17.399999999999999" customHeight="1">
      <c r="A113" s="8">
        <v>104</v>
      </c>
      <c r="B113" s="8">
        <v>6</v>
      </c>
      <c r="C113" s="52" t="s">
        <v>222</v>
      </c>
      <c r="D113" s="17">
        <v>1.218</v>
      </c>
      <c r="E113" s="95" t="s">
        <v>11</v>
      </c>
      <c r="F113" s="14" t="s">
        <v>146</v>
      </c>
      <c r="G113" s="59" t="s">
        <v>214</v>
      </c>
    </row>
    <row r="114" spans="1:7" s="20" customFormat="1" ht="17.399999999999999" customHeight="1">
      <c r="A114" s="8">
        <v>105</v>
      </c>
      <c r="B114" s="8">
        <v>7</v>
      </c>
      <c r="C114" s="52" t="s">
        <v>223</v>
      </c>
      <c r="D114" s="17">
        <v>7.83</v>
      </c>
      <c r="E114" s="95" t="s">
        <v>11</v>
      </c>
      <c r="F114" s="14" t="s">
        <v>146</v>
      </c>
      <c r="G114" s="59" t="s">
        <v>214</v>
      </c>
    </row>
    <row r="115" spans="1:7" s="20" customFormat="1" ht="17.399999999999999" customHeight="1">
      <c r="A115" s="8">
        <v>106</v>
      </c>
      <c r="B115" s="8">
        <v>8</v>
      </c>
      <c r="C115" s="52" t="s">
        <v>225</v>
      </c>
      <c r="D115" s="17">
        <v>1.327</v>
      </c>
      <c r="E115" s="95" t="s">
        <v>14</v>
      </c>
      <c r="F115" s="14" t="s">
        <v>146</v>
      </c>
      <c r="G115" s="59" t="s">
        <v>214</v>
      </c>
    </row>
    <row r="116" spans="1:7" s="20" customFormat="1" ht="17.399999999999999" customHeight="1">
      <c r="A116" s="8">
        <v>107</v>
      </c>
      <c r="B116" s="8">
        <v>9</v>
      </c>
      <c r="C116" s="52" t="s">
        <v>226</v>
      </c>
      <c r="D116" s="17">
        <v>9.9979999999999993</v>
      </c>
      <c r="E116" s="95" t="s">
        <v>15</v>
      </c>
      <c r="F116" s="14" t="s">
        <v>146</v>
      </c>
      <c r="G116" s="59" t="s">
        <v>214</v>
      </c>
    </row>
    <row r="117" spans="1:7" s="20" customFormat="1" ht="17.399999999999999" customHeight="1">
      <c r="A117" s="8">
        <v>108</v>
      </c>
      <c r="B117" s="8">
        <v>10</v>
      </c>
      <c r="C117" s="62" t="s">
        <v>232</v>
      </c>
      <c r="D117" s="17">
        <v>5.915</v>
      </c>
      <c r="E117" s="95" t="s">
        <v>13</v>
      </c>
      <c r="F117" s="14" t="s">
        <v>146</v>
      </c>
      <c r="G117" s="59" t="s">
        <v>214</v>
      </c>
    </row>
    <row r="118" spans="1:7" s="20" customFormat="1" ht="17.399999999999999" customHeight="1">
      <c r="A118" s="8">
        <v>109</v>
      </c>
      <c r="B118" s="8">
        <v>11</v>
      </c>
      <c r="C118" s="62" t="s">
        <v>234</v>
      </c>
      <c r="D118" s="17">
        <v>57.750999999999998</v>
      </c>
      <c r="E118" s="95" t="s">
        <v>15</v>
      </c>
      <c r="F118" s="14" t="s">
        <v>146</v>
      </c>
      <c r="G118" s="59" t="s">
        <v>214</v>
      </c>
    </row>
    <row r="119" spans="1:7" s="20" customFormat="1" ht="17.399999999999999" customHeight="1">
      <c r="A119" s="8">
        <v>110</v>
      </c>
      <c r="B119" s="8">
        <v>12</v>
      </c>
      <c r="C119" s="62" t="s">
        <v>236</v>
      </c>
      <c r="D119" s="17">
        <v>2.907</v>
      </c>
      <c r="E119" s="95" t="s">
        <v>11</v>
      </c>
      <c r="F119" s="14" t="s">
        <v>146</v>
      </c>
      <c r="G119" s="59" t="s">
        <v>214</v>
      </c>
    </row>
    <row r="120" spans="1:7" s="20" customFormat="1" ht="17.399999999999999" customHeight="1">
      <c r="A120" s="8">
        <v>111</v>
      </c>
      <c r="B120" s="8">
        <v>13</v>
      </c>
      <c r="C120" s="62" t="s">
        <v>238</v>
      </c>
      <c r="D120" s="17">
        <v>17.698</v>
      </c>
      <c r="E120" s="95" t="s">
        <v>11</v>
      </c>
      <c r="F120" s="14" t="s">
        <v>146</v>
      </c>
      <c r="G120" s="59" t="s">
        <v>214</v>
      </c>
    </row>
    <row r="121" spans="1:7" s="20" customFormat="1" ht="17.399999999999999" customHeight="1">
      <c r="A121" s="8">
        <v>112</v>
      </c>
      <c r="B121" s="8">
        <v>14</v>
      </c>
      <c r="C121" s="62" t="s">
        <v>239</v>
      </c>
      <c r="D121" s="17">
        <v>68.046999999999997</v>
      </c>
      <c r="E121" s="95" t="s">
        <v>15</v>
      </c>
      <c r="F121" s="14" t="s">
        <v>146</v>
      </c>
      <c r="G121" s="59" t="s">
        <v>214</v>
      </c>
    </row>
    <row r="122" spans="1:7" s="20" customFormat="1" ht="17.399999999999999" customHeight="1">
      <c r="A122" s="8">
        <v>113</v>
      </c>
      <c r="B122" s="8">
        <v>15</v>
      </c>
      <c r="C122" s="62" t="s">
        <v>241</v>
      </c>
      <c r="D122" s="17">
        <v>1.9450000000000001</v>
      </c>
      <c r="E122" s="95" t="s">
        <v>11</v>
      </c>
      <c r="F122" s="14" t="s">
        <v>146</v>
      </c>
      <c r="G122" s="59" t="s">
        <v>214</v>
      </c>
    </row>
    <row r="123" spans="1:7" s="20" customFormat="1" ht="17.399999999999999" customHeight="1">
      <c r="A123" s="8">
        <v>114</v>
      </c>
      <c r="B123" s="8">
        <v>16</v>
      </c>
      <c r="C123" s="62" t="s">
        <v>242</v>
      </c>
      <c r="D123" s="17">
        <v>1.1639999999999999</v>
      </c>
      <c r="E123" s="95" t="s">
        <v>14</v>
      </c>
      <c r="F123" s="14" t="s">
        <v>24</v>
      </c>
      <c r="G123" s="59" t="s">
        <v>214</v>
      </c>
    </row>
    <row r="124" spans="1:7" s="20" customFormat="1" ht="17.399999999999999" customHeight="1">
      <c r="A124" s="8">
        <v>115</v>
      </c>
      <c r="B124" s="8">
        <v>17</v>
      </c>
      <c r="C124" s="62" t="s">
        <v>243</v>
      </c>
      <c r="D124" s="17">
        <v>1.1180000000000001</v>
      </c>
      <c r="E124" s="95" t="s">
        <v>11</v>
      </c>
      <c r="F124" s="14" t="s">
        <v>24</v>
      </c>
      <c r="G124" s="59" t="s">
        <v>214</v>
      </c>
    </row>
    <row r="125" spans="1:7" s="20" customFormat="1" ht="17.399999999999999" customHeight="1">
      <c r="A125" s="8">
        <v>116</v>
      </c>
      <c r="B125" s="8">
        <v>18</v>
      </c>
      <c r="C125" s="62" t="s">
        <v>244</v>
      </c>
      <c r="D125" s="17">
        <v>0.38100000000000001</v>
      </c>
      <c r="E125" s="95" t="s">
        <v>11</v>
      </c>
      <c r="F125" s="14" t="s">
        <v>24</v>
      </c>
      <c r="G125" s="59" t="s">
        <v>214</v>
      </c>
    </row>
    <row r="126" spans="1:7" s="20" customFormat="1" ht="17.399999999999999" customHeight="1">
      <c r="A126" s="8">
        <v>117</v>
      </c>
      <c r="B126" s="8">
        <v>19</v>
      </c>
      <c r="C126" s="62" t="s">
        <v>245</v>
      </c>
      <c r="D126" s="17">
        <v>0.78400000000000003</v>
      </c>
      <c r="E126" s="95" t="s">
        <v>15</v>
      </c>
      <c r="F126" s="14" t="s">
        <v>24</v>
      </c>
      <c r="G126" s="59" t="s">
        <v>214</v>
      </c>
    </row>
    <row r="127" spans="1:7" s="20" customFormat="1" ht="17.399999999999999" customHeight="1">
      <c r="B127" s="11"/>
      <c r="C127" s="14"/>
      <c r="D127" s="26">
        <f>SUM(D108:D126)</f>
        <v>270.54899999999998</v>
      </c>
      <c r="E127" s="206" t="s">
        <v>577</v>
      </c>
      <c r="F127" s="207"/>
    </row>
    <row r="128" spans="1:7" s="20" customFormat="1" ht="17.399999999999999" customHeight="1">
      <c r="A128" s="8">
        <v>118</v>
      </c>
      <c r="B128" s="8">
        <v>1</v>
      </c>
      <c r="C128" s="52" t="s">
        <v>248</v>
      </c>
      <c r="D128" s="17">
        <v>23.154</v>
      </c>
      <c r="E128" s="95" t="s">
        <v>14</v>
      </c>
      <c r="F128" s="14" t="s">
        <v>23</v>
      </c>
      <c r="G128" s="59" t="s">
        <v>247</v>
      </c>
    </row>
    <row r="129" spans="1:7" s="20" customFormat="1" ht="17.399999999999999" customHeight="1">
      <c r="A129" s="8">
        <v>119</v>
      </c>
      <c r="B129" s="8">
        <v>2</v>
      </c>
      <c r="C129" s="52" t="s">
        <v>249</v>
      </c>
      <c r="D129" s="17">
        <v>105.383</v>
      </c>
      <c r="E129" s="95" t="s">
        <v>14</v>
      </c>
      <c r="F129" s="14" t="s">
        <v>23</v>
      </c>
      <c r="G129" s="59" t="s">
        <v>247</v>
      </c>
    </row>
    <row r="130" spans="1:7" s="20" customFormat="1" ht="17.399999999999999" customHeight="1">
      <c r="A130" s="8">
        <v>120</v>
      </c>
      <c r="B130" s="8">
        <v>3</v>
      </c>
      <c r="C130" s="52" t="s">
        <v>250</v>
      </c>
      <c r="D130" s="17">
        <v>8.9740000000000002</v>
      </c>
      <c r="E130" s="95" t="s">
        <v>14</v>
      </c>
      <c r="F130" s="14" t="s">
        <v>23</v>
      </c>
      <c r="G130" s="59" t="s">
        <v>247</v>
      </c>
    </row>
    <row r="131" spans="1:7" s="20" customFormat="1" ht="17.399999999999999" customHeight="1">
      <c r="A131" s="8">
        <v>121</v>
      </c>
      <c r="B131" s="8">
        <v>4</v>
      </c>
      <c r="C131" s="52" t="s">
        <v>251</v>
      </c>
      <c r="D131" s="17">
        <v>6.0289999999999999</v>
      </c>
      <c r="E131" s="95" t="s">
        <v>14</v>
      </c>
      <c r="F131" s="14" t="s">
        <v>23</v>
      </c>
      <c r="G131" s="59" t="s">
        <v>247</v>
      </c>
    </row>
    <row r="132" spans="1:7" s="20" customFormat="1" ht="17.399999999999999" customHeight="1">
      <c r="A132" s="8">
        <v>122</v>
      </c>
      <c r="B132" s="8">
        <v>5</v>
      </c>
      <c r="C132" s="52" t="s">
        <v>253</v>
      </c>
      <c r="D132" s="17">
        <v>89.042000000000002</v>
      </c>
      <c r="E132" s="95" t="s">
        <v>15</v>
      </c>
      <c r="F132" s="14" t="s">
        <v>23</v>
      </c>
      <c r="G132" s="59" t="s">
        <v>247</v>
      </c>
    </row>
    <row r="133" spans="1:7" s="20" customFormat="1" ht="17.399999999999999" customHeight="1">
      <c r="A133" s="8">
        <v>123</v>
      </c>
      <c r="B133" s="8">
        <v>6</v>
      </c>
      <c r="C133" s="52" t="s">
        <v>254</v>
      </c>
      <c r="D133" s="17">
        <v>9.4670000000000005</v>
      </c>
      <c r="E133" s="95" t="s">
        <v>15</v>
      </c>
      <c r="F133" s="14" t="s">
        <v>23</v>
      </c>
      <c r="G133" s="59" t="s">
        <v>247</v>
      </c>
    </row>
    <row r="134" spans="1:7" s="20" customFormat="1" ht="17.399999999999999" customHeight="1">
      <c r="A134" s="8">
        <v>124</v>
      </c>
      <c r="B134" s="8">
        <v>7</v>
      </c>
      <c r="C134" s="52" t="s">
        <v>256</v>
      </c>
      <c r="D134" s="17">
        <v>33.984999999999999</v>
      </c>
      <c r="E134" s="95" t="s">
        <v>15</v>
      </c>
      <c r="F134" s="14" t="s">
        <v>23</v>
      </c>
      <c r="G134" s="59" t="s">
        <v>247</v>
      </c>
    </row>
    <row r="135" spans="1:7" s="20" customFormat="1" ht="17.399999999999999" customHeight="1">
      <c r="A135" s="8">
        <v>125</v>
      </c>
      <c r="B135" s="8">
        <v>8</v>
      </c>
      <c r="C135" s="52" t="s">
        <v>259</v>
      </c>
      <c r="D135" s="17">
        <v>5.5030000000000001</v>
      </c>
      <c r="E135" s="95" t="s">
        <v>14</v>
      </c>
      <c r="F135" s="14" t="s">
        <v>23</v>
      </c>
      <c r="G135" s="59" t="s">
        <v>247</v>
      </c>
    </row>
    <row r="136" spans="1:7" s="20" customFormat="1" ht="17.399999999999999" customHeight="1">
      <c r="A136" s="8">
        <v>126</v>
      </c>
      <c r="B136" s="8">
        <v>9</v>
      </c>
      <c r="C136" s="52" t="s">
        <v>260</v>
      </c>
      <c r="D136" s="17">
        <v>37.680999999999997</v>
      </c>
      <c r="E136" s="95" t="s">
        <v>15</v>
      </c>
      <c r="F136" s="14" t="s">
        <v>23</v>
      </c>
      <c r="G136" s="59" t="s">
        <v>247</v>
      </c>
    </row>
    <row r="137" spans="1:7" s="20" customFormat="1" ht="17.399999999999999" customHeight="1">
      <c r="A137" s="8">
        <v>127</v>
      </c>
      <c r="B137" s="8">
        <v>10</v>
      </c>
      <c r="C137" s="52" t="s">
        <v>261</v>
      </c>
      <c r="D137" s="17">
        <v>35.317</v>
      </c>
      <c r="E137" s="95" t="s">
        <v>15</v>
      </c>
      <c r="F137" s="14" t="s">
        <v>23</v>
      </c>
      <c r="G137" s="59" t="s">
        <v>247</v>
      </c>
    </row>
    <row r="138" spans="1:7" s="20" customFormat="1" ht="17.399999999999999" customHeight="1">
      <c r="A138" s="8">
        <v>128</v>
      </c>
      <c r="B138" s="8">
        <v>11</v>
      </c>
      <c r="C138" s="52" t="s">
        <v>262</v>
      </c>
      <c r="D138" s="17">
        <v>11.404999999999999</v>
      </c>
      <c r="E138" s="95" t="s">
        <v>15</v>
      </c>
      <c r="F138" s="14" t="s">
        <v>23</v>
      </c>
      <c r="G138" s="59" t="s">
        <v>247</v>
      </c>
    </row>
    <row r="139" spans="1:7" s="31" customFormat="1" ht="17.399999999999999" customHeight="1">
      <c r="A139" s="8">
        <v>129</v>
      </c>
      <c r="B139" s="8">
        <v>12</v>
      </c>
      <c r="C139" s="52" t="s">
        <v>263</v>
      </c>
      <c r="D139" s="17">
        <v>0.78400000000000003</v>
      </c>
      <c r="E139" s="95" t="s">
        <v>14</v>
      </c>
      <c r="F139" s="14" t="s">
        <v>23</v>
      </c>
      <c r="G139" s="59" t="s">
        <v>247</v>
      </c>
    </row>
    <row r="140" spans="1:7" s="20" customFormat="1" ht="17.399999999999999" customHeight="1">
      <c r="A140" s="8">
        <v>130</v>
      </c>
      <c r="B140" s="8">
        <v>13</v>
      </c>
      <c r="C140" s="52" t="s">
        <v>264</v>
      </c>
      <c r="D140" s="17">
        <v>38.793999999999997</v>
      </c>
      <c r="E140" s="95" t="s">
        <v>15</v>
      </c>
      <c r="F140" s="14" t="s">
        <v>23</v>
      </c>
      <c r="G140" s="59" t="s">
        <v>247</v>
      </c>
    </row>
    <row r="141" spans="1:7" s="20" customFormat="1" ht="17.399999999999999" customHeight="1">
      <c r="A141" s="8">
        <v>131</v>
      </c>
      <c r="B141" s="8">
        <v>14</v>
      </c>
      <c r="C141" s="52" t="s">
        <v>265</v>
      </c>
      <c r="D141" s="17">
        <v>6.8150000000000004</v>
      </c>
      <c r="E141" s="95" t="s">
        <v>15</v>
      </c>
      <c r="F141" s="14" t="s">
        <v>23</v>
      </c>
      <c r="G141" s="59" t="s">
        <v>247</v>
      </c>
    </row>
    <row r="142" spans="1:7" s="20" customFormat="1" ht="17.399999999999999" customHeight="1">
      <c r="A142" s="8">
        <v>132</v>
      </c>
      <c r="B142" s="8">
        <v>15</v>
      </c>
      <c r="C142" s="52" t="s">
        <v>267</v>
      </c>
      <c r="D142" s="17">
        <v>1.278</v>
      </c>
      <c r="E142" s="95" t="s">
        <v>15</v>
      </c>
      <c r="F142" s="14" t="s">
        <v>23</v>
      </c>
      <c r="G142" s="59" t="s">
        <v>247</v>
      </c>
    </row>
    <row r="143" spans="1:7" s="20" customFormat="1" ht="17.399999999999999" customHeight="1">
      <c r="A143" s="8">
        <v>133</v>
      </c>
      <c r="B143" s="8">
        <v>16</v>
      </c>
      <c r="C143" s="52" t="s">
        <v>268</v>
      </c>
      <c r="D143" s="17">
        <v>4.8120000000000003</v>
      </c>
      <c r="E143" s="95" t="s">
        <v>15</v>
      </c>
      <c r="F143" s="14" t="s">
        <v>23</v>
      </c>
      <c r="G143" s="59" t="s">
        <v>247</v>
      </c>
    </row>
    <row r="144" spans="1:7" s="5" customFormat="1" ht="17.399999999999999" customHeight="1">
      <c r="A144" s="8">
        <v>134</v>
      </c>
      <c r="B144" s="8">
        <v>17</v>
      </c>
      <c r="C144" s="52" t="s">
        <v>269</v>
      </c>
      <c r="D144" s="17">
        <v>8.2539999999999996</v>
      </c>
      <c r="E144" s="95" t="s">
        <v>15</v>
      </c>
      <c r="F144" s="14" t="s">
        <v>23</v>
      </c>
      <c r="G144" s="59" t="s">
        <v>247</v>
      </c>
    </row>
    <row r="145" spans="1:7" s="20" customFormat="1" ht="17.399999999999999" customHeight="1">
      <c r="A145" s="8">
        <v>135</v>
      </c>
      <c r="B145" s="8">
        <v>18</v>
      </c>
      <c r="C145" s="52" t="s">
        <v>272</v>
      </c>
      <c r="D145" s="17">
        <v>6.4089999999999998</v>
      </c>
      <c r="E145" s="95" t="s">
        <v>14</v>
      </c>
      <c r="F145" s="14" t="s">
        <v>23</v>
      </c>
      <c r="G145" s="59" t="s">
        <v>247</v>
      </c>
    </row>
    <row r="146" spans="1:7" s="20" customFormat="1" ht="17.399999999999999" customHeight="1">
      <c r="A146" s="8">
        <v>136</v>
      </c>
      <c r="B146" s="8">
        <v>19</v>
      </c>
      <c r="C146" s="52" t="s">
        <v>274</v>
      </c>
      <c r="D146" s="17">
        <v>25.762</v>
      </c>
      <c r="E146" s="95" t="s">
        <v>15</v>
      </c>
      <c r="F146" s="14" t="s">
        <v>23</v>
      </c>
      <c r="G146" s="59" t="s">
        <v>247</v>
      </c>
    </row>
    <row r="147" spans="1:7" s="20" customFormat="1" ht="17.399999999999999" customHeight="1">
      <c r="A147" s="8">
        <v>137</v>
      </c>
      <c r="B147" s="8">
        <v>20</v>
      </c>
      <c r="C147" s="52" t="s">
        <v>275</v>
      </c>
      <c r="D147" s="17">
        <v>19.405000000000001</v>
      </c>
      <c r="E147" s="95" t="s">
        <v>15</v>
      </c>
      <c r="F147" s="14" t="s">
        <v>23</v>
      </c>
      <c r="G147" s="59" t="s">
        <v>247</v>
      </c>
    </row>
    <row r="148" spans="1:7" s="20" customFormat="1" ht="17.399999999999999" customHeight="1">
      <c r="A148" s="8">
        <v>138</v>
      </c>
      <c r="B148" s="8">
        <v>21</v>
      </c>
      <c r="C148" s="52" t="s">
        <v>276</v>
      </c>
      <c r="D148" s="17">
        <v>2.6949999999999998</v>
      </c>
      <c r="E148" s="95" t="s">
        <v>15</v>
      </c>
      <c r="F148" s="14" t="s">
        <v>23</v>
      </c>
      <c r="G148" s="59" t="s">
        <v>247</v>
      </c>
    </row>
    <row r="149" spans="1:7" s="20" customFormat="1" ht="17.399999999999999" customHeight="1">
      <c r="A149" s="8">
        <v>139</v>
      </c>
      <c r="B149" s="8">
        <v>22</v>
      </c>
      <c r="C149" s="52" t="s">
        <v>277</v>
      </c>
      <c r="D149" s="17">
        <v>4.093</v>
      </c>
      <c r="E149" s="95" t="s">
        <v>14</v>
      </c>
      <c r="F149" s="14" t="s">
        <v>23</v>
      </c>
      <c r="G149" s="59" t="s">
        <v>247</v>
      </c>
    </row>
    <row r="150" spans="1:7" s="20" customFormat="1" ht="17.399999999999999" customHeight="1">
      <c r="A150" s="8">
        <v>140</v>
      </c>
      <c r="B150" s="8">
        <v>23</v>
      </c>
      <c r="C150" s="52" t="s">
        <v>278</v>
      </c>
      <c r="D150" s="17">
        <v>30.922000000000001</v>
      </c>
      <c r="E150" s="95" t="s">
        <v>15</v>
      </c>
      <c r="F150" s="14" t="s">
        <v>23</v>
      </c>
      <c r="G150" s="59" t="s">
        <v>247</v>
      </c>
    </row>
    <row r="151" spans="1:7" s="87" customFormat="1" ht="17.399999999999999" customHeight="1">
      <c r="A151" s="8">
        <v>141</v>
      </c>
      <c r="B151" s="8">
        <v>24</v>
      </c>
      <c r="C151" s="52" t="s">
        <v>280</v>
      </c>
      <c r="D151" s="17">
        <v>12.686999999999999</v>
      </c>
      <c r="E151" s="95" t="s">
        <v>15</v>
      </c>
      <c r="F151" s="14" t="s">
        <v>23</v>
      </c>
      <c r="G151" s="59" t="s">
        <v>247</v>
      </c>
    </row>
    <row r="152" spans="1:7" s="20" customFormat="1" ht="17.399999999999999" customHeight="1">
      <c r="A152" s="8">
        <v>142</v>
      </c>
      <c r="B152" s="8">
        <v>25</v>
      </c>
      <c r="C152" s="52" t="s">
        <v>281</v>
      </c>
      <c r="D152" s="17">
        <v>2.5129999999999999</v>
      </c>
      <c r="E152" s="95" t="s">
        <v>15</v>
      </c>
      <c r="F152" s="14" t="s">
        <v>23</v>
      </c>
      <c r="G152" s="59" t="s">
        <v>247</v>
      </c>
    </row>
    <row r="153" spans="1:7" s="20" customFormat="1" ht="17.399999999999999" customHeight="1">
      <c r="A153" s="8">
        <v>143</v>
      </c>
      <c r="B153" s="8">
        <v>26</v>
      </c>
      <c r="C153" s="52" t="s">
        <v>282</v>
      </c>
      <c r="D153" s="17">
        <v>1.0860000000000001</v>
      </c>
      <c r="E153" s="95" t="s">
        <v>15</v>
      </c>
      <c r="F153" s="14" t="s">
        <v>23</v>
      </c>
      <c r="G153" s="59" t="s">
        <v>247</v>
      </c>
    </row>
    <row r="154" spans="1:7" s="20" customFormat="1" ht="17.399999999999999" customHeight="1">
      <c r="A154" s="8">
        <v>144</v>
      </c>
      <c r="B154" s="8">
        <v>27</v>
      </c>
      <c r="C154" s="52" t="s">
        <v>283</v>
      </c>
      <c r="D154" s="17">
        <v>12.250999999999999</v>
      </c>
      <c r="E154" s="95" t="s">
        <v>14</v>
      </c>
      <c r="F154" s="14" t="s">
        <v>23</v>
      </c>
      <c r="G154" s="59" t="s">
        <v>247</v>
      </c>
    </row>
    <row r="155" spans="1:7" s="20" customFormat="1" ht="17.399999999999999" customHeight="1">
      <c r="A155" s="8">
        <v>145</v>
      </c>
      <c r="B155" s="8">
        <v>28</v>
      </c>
      <c r="C155" s="52" t="s">
        <v>284</v>
      </c>
      <c r="D155" s="17">
        <v>5.0640000000000001</v>
      </c>
      <c r="E155" s="95" t="s">
        <v>14</v>
      </c>
      <c r="F155" s="14" t="s">
        <v>23</v>
      </c>
      <c r="G155" s="59" t="s">
        <v>247</v>
      </c>
    </row>
    <row r="156" spans="1:7" s="20" customFormat="1" ht="17.399999999999999" customHeight="1">
      <c r="A156" s="8">
        <v>146</v>
      </c>
      <c r="B156" s="8">
        <v>29</v>
      </c>
      <c r="C156" s="52" t="s">
        <v>285</v>
      </c>
      <c r="D156" s="17">
        <v>72.259</v>
      </c>
      <c r="E156" s="95" t="s">
        <v>246</v>
      </c>
      <c r="F156" s="14" t="s">
        <v>23</v>
      </c>
      <c r="G156" s="59" t="s">
        <v>247</v>
      </c>
    </row>
    <row r="157" spans="1:7" s="20" customFormat="1" ht="17.399999999999999" customHeight="1">
      <c r="A157" s="8">
        <v>147</v>
      </c>
      <c r="B157" s="8">
        <v>30</v>
      </c>
      <c r="C157" s="52" t="s">
        <v>287</v>
      </c>
      <c r="D157" s="17">
        <v>0.90100000000000002</v>
      </c>
      <c r="E157" s="95" t="s">
        <v>15</v>
      </c>
      <c r="F157" s="14" t="s">
        <v>23</v>
      </c>
      <c r="G157" s="59" t="s">
        <v>247</v>
      </c>
    </row>
    <row r="158" spans="1:7" s="20" customFormat="1" ht="17.399999999999999" customHeight="1">
      <c r="A158" s="8">
        <v>148</v>
      </c>
      <c r="B158" s="8">
        <v>31</v>
      </c>
      <c r="C158" s="52" t="s">
        <v>292</v>
      </c>
      <c r="D158" s="17">
        <v>4.6189999999999998</v>
      </c>
      <c r="E158" s="95" t="s">
        <v>14</v>
      </c>
      <c r="F158" s="14" t="s">
        <v>23</v>
      </c>
      <c r="G158" s="59" t="s">
        <v>247</v>
      </c>
    </row>
    <row r="159" spans="1:7" s="20" customFormat="1" ht="17.399999999999999" customHeight="1">
      <c r="A159" s="8">
        <v>149</v>
      </c>
      <c r="B159" s="8">
        <v>32</v>
      </c>
      <c r="C159" s="52" t="s">
        <v>293</v>
      </c>
      <c r="D159" s="17">
        <v>0.64800000000000002</v>
      </c>
      <c r="E159" s="95" t="s">
        <v>15</v>
      </c>
      <c r="F159" s="14" t="s">
        <v>23</v>
      </c>
      <c r="G159" s="59" t="s">
        <v>247</v>
      </c>
    </row>
    <row r="160" spans="1:7" s="20" customFormat="1" ht="17.399999999999999" customHeight="1">
      <c r="A160" s="8">
        <v>150</v>
      </c>
      <c r="B160" s="8">
        <v>33</v>
      </c>
      <c r="C160" s="52" t="s">
        <v>294</v>
      </c>
      <c r="D160" s="17">
        <v>0.26200000000000001</v>
      </c>
      <c r="E160" s="95" t="s">
        <v>15</v>
      </c>
      <c r="F160" s="14" t="s">
        <v>23</v>
      </c>
      <c r="G160" s="59" t="s">
        <v>247</v>
      </c>
    </row>
    <row r="161" spans="1:7" s="20" customFormat="1" ht="17.399999999999999" customHeight="1">
      <c r="A161" s="8">
        <v>151</v>
      </c>
      <c r="B161" s="8">
        <v>34</v>
      </c>
      <c r="C161" s="52" t="s">
        <v>296</v>
      </c>
      <c r="D161" s="17">
        <v>6.2E-2</v>
      </c>
      <c r="E161" s="95" t="s">
        <v>15</v>
      </c>
      <c r="F161" s="14" t="s">
        <v>23</v>
      </c>
      <c r="G161" s="59" t="s">
        <v>247</v>
      </c>
    </row>
    <row r="162" spans="1:7" s="20" customFormat="1" ht="17.399999999999999" customHeight="1">
      <c r="A162" s="8">
        <v>152</v>
      </c>
      <c r="B162" s="8">
        <v>35</v>
      </c>
      <c r="C162" s="52" t="s">
        <v>297</v>
      </c>
      <c r="D162" s="17">
        <v>7.9000000000000001E-2</v>
      </c>
      <c r="E162" s="95" t="s">
        <v>15</v>
      </c>
      <c r="F162" s="14" t="s">
        <v>23</v>
      </c>
      <c r="G162" s="59" t="s">
        <v>247</v>
      </c>
    </row>
    <row r="163" spans="1:7" s="20" customFormat="1" ht="17.399999999999999" customHeight="1">
      <c r="A163" s="8">
        <v>153</v>
      </c>
      <c r="B163" s="8">
        <v>36</v>
      </c>
      <c r="C163" s="52" t="s">
        <v>298</v>
      </c>
      <c r="D163" s="17">
        <v>4.8929999999999998</v>
      </c>
      <c r="E163" s="95" t="s">
        <v>322</v>
      </c>
      <c r="F163" s="14" t="s">
        <v>23</v>
      </c>
      <c r="G163" s="59" t="s">
        <v>247</v>
      </c>
    </row>
    <row r="164" spans="1:7" s="20" customFormat="1" ht="17.399999999999999" customHeight="1">
      <c r="A164" s="8">
        <v>154</v>
      </c>
      <c r="B164" s="8">
        <v>37</v>
      </c>
      <c r="C164" s="62" t="s">
        <v>300</v>
      </c>
      <c r="D164" s="17">
        <v>1.32</v>
      </c>
      <c r="E164" s="95" t="s">
        <v>15</v>
      </c>
      <c r="F164" s="14" t="s">
        <v>23</v>
      </c>
      <c r="G164" s="59" t="s">
        <v>247</v>
      </c>
    </row>
    <row r="165" spans="1:7" s="20" customFormat="1" ht="17.399999999999999" customHeight="1">
      <c r="A165" s="8">
        <v>155</v>
      </c>
      <c r="B165" s="8">
        <v>38</v>
      </c>
      <c r="C165" s="62" t="s">
        <v>301</v>
      </c>
      <c r="D165" s="17">
        <v>1.151</v>
      </c>
      <c r="E165" s="95" t="s">
        <v>15</v>
      </c>
      <c r="F165" s="14" t="s">
        <v>23</v>
      </c>
      <c r="G165" s="59" t="s">
        <v>247</v>
      </c>
    </row>
    <row r="166" spans="1:7" s="20" customFormat="1" ht="17.399999999999999" customHeight="1">
      <c r="A166" s="8">
        <v>156</v>
      </c>
      <c r="B166" s="8">
        <v>39</v>
      </c>
      <c r="C166" s="62" t="s">
        <v>302</v>
      </c>
      <c r="D166" s="17">
        <v>0.46600000000000003</v>
      </c>
      <c r="E166" s="95" t="s">
        <v>246</v>
      </c>
      <c r="F166" s="14" t="s">
        <v>23</v>
      </c>
      <c r="G166" s="59" t="s">
        <v>247</v>
      </c>
    </row>
    <row r="167" spans="1:7" s="20" customFormat="1" ht="17.399999999999999" customHeight="1">
      <c r="A167" s="8">
        <v>157</v>
      </c>
      <c r="B167" s="8">
        <v>40</v>
      </c>
      <c r="C167" s="62" t="s">
        <v>305</v>
      </c>
      <c r="D167" s="17">
        <v>8.0990000000000002</v>
      </c>
      <c r="E167" s="95" t="s">
        <v>15</v>
      </c>
      <c r="F167" s="14" t="s">
        <v>23</v>
      </c>
      <c r="G167" s="59" t="s">
        <v>247</v>
      </c>
    </row>
    <row r="168" spans="1:7" s="20" customFormat="1" ht="17.399999999999999" customHeight="1">
      <c r="A168" s="8">
        <v>158</v>
      </c>
      <c r="B168" s="8">
        <v>41</v>
      </c>
      <c r="C168" s="62" t="s">
        <v>306</v>
      </c>
      <c r="D168" s="17">
        <v>16.649000000000001</v>
      </c>
      <c r="E168" s="95" t="s">
        <v>15</v>
      </c>
      <c r="F168" s="14" t="s">
        <v>23</v>
      </c>
      <c r="G168" s="59" t="s">
        <v>247</v>
      </c>
    </row>
    <row r="169" spans="1:7" s="20" customFormat="1" ht="17.399999999999999" customHeight="1">
      <c r="A169" s="8">
        <v>159</v>
      </c>
      <c r="B169" s="8">
        <v>42</v>
      </c>
      <c r="C169" s="62" t="s">
        <v>307</v>
      </c>
      <c r="D169" s="17">
        <v>12.629</v>
      </c>
      <c r="E169" s="95" t="s">
        <v>246</v>
      </c>
      <c r="F169" s="14" t="s">
        <v>23</v>
      </c>
      <c r="G169" s="59" t="s">
        <v>247</v>
      </c>
    </row>
    <row r="170" spans="1:7" s="20" customFormat="1" ht="17.399999999999999" customHeight="1">
      <c r="A170" s="8">
        <v>160</v>
      </c>
      <c r="B170" s="8">
        <v>43</v>
      </c>
      <c r="C170" s="62" t="s">
        <v>311</v>
      </c>
      <c r="D170" s="17">
        <v>3.6629999999999998</v>
      </c>
      <c r="E170" s="95" t="s">
        <v>15</v>
      </c>
      <c r="F170" s="14" t="s">
        <v>23</v>
      </c>
      <c r="G170" s="59" t="s">
        <v>247</v>
      </c>
    </row>
    <row r="171" spans="1:7" s="20" customFormat="1" ht="17.399999999999999" customHeight="1">
      <c r="A171" s="8">
        <v>161</v>
      </c>
      <c r="B171" s="8">
        <v>44</v>
      </c>
      <c r="C171" s="62" t="s">
        <v>314</v>
      </c>
      <c r="D171" s="17">
        <v>40.920999999999999</v>
      </c>
      <c r="E171" s="95" t="s">
        <v>15</v>
      </c>
      <c r="F171" s="14" t="s">
        <v>23</v>
      </c>
      <c r="G171" s="59" t="s">
        <v>247</v>
      </c>
    </row>
    <row r="172" spans="1:7" s="20" customFormat="1" ht="17.399999999999999" customHeight="1">
      <c r="A172" s="8">
        <v>162</v>
      </c>
      <c r="B172" s="8">
        <v>45</v>
      </c>
      <c r="C172" s="62" t="s">
        <v>316</v>
      </c>
      <c r="D172" s="17">
        <v>0.39800000000000002</v>
      </c>
      <c r="E172" s="95" t="s">
        <v>15</v>
      </c>
      <c r="F172" s="61" t="s">
        <v>24</v>
      </c>
      <c r="G172" s="59" t="s">
        <v>247</v>
      </c>
    </row>
    <row r="173" spans="1:7" s="20" customFormat="1" ht="17.399999999999999" customHeight="1">
      <c r="A173" s="8">
        <v>163</v>
      </c>
      <c r="B173" s="8">
        <v>46</v>
      </c>
      <c r="C173" s="62" t="s">
        <v>317</v>
      </c>
      <c r="D173" s="17">
        <v>1.7849999999999999</v>
      </c>
      <c r="E173" s="95" t="s">
        <v>15</v>
      </c>
      <c r="F173" s="61" t="s">
        <v>24</v>
      </c>
      <c r="G173" s="59" t="s">
        <v>247</v>
      </c>
    </row>
    <row r="174" spans="1:7" s="20" customFormat="1" ht="17.399999999999999" customHeight="1">
      <c r="A174" s="8">
        <v>164</v>
      </c>
      <c r="B174" s="8">
        <v>47</v>
      </c>
      <c r="C174" s="62" t="s">
        <v>320</v>
      </c>
      <c r="D174" s="17">
        <v>0.2</v>
      </c>
      <c r="E174" s="95" t="s">
        <v>11</v>
      </c>
      <c r="F174" s="14" t="s">
        <v>324</v>
      </c>
      <c r="G174" s="59" t="s">
        <v>247</v>
      </c>
    </row>
    <row r="175" spans="1:7" s="31" customFormat="1" ht="17.399999999999999" customHeight="1">
      <c r="A175" s="8">
        <v>165</v>
      </c>
      <c r="B175" s="8">
        <v>48</v>
      </c>
      <c r="C175" s="62" t="s">
        <v>321</v>
      </c>
      <c r="D175" s="17">
        <v>0.94799999999999995</v>
      </c>
      <c r="E175" s="95" t="s">
        <v>11</v>
      </c>
      <c r="F175" s="14" t="s">
        <v>325</v>
      </c>
      <c r="G175" s="59" t="s">
        <v>247</v>
      </c>
    </row>
    <row r="176" spans="1:7" s="20" customFormat="1" ht="17.399999999999999" customHeight="1">
      <c r="B176" s="8"/>
      <c r="C176" s="12"/>
      <c r="D176" s="26">
        <f>SUM(D128:D175)</f>
        <v>721.51600000000008</v>
      </c>
      <c r="E176" s="206" t="s">
        <v>578</v>
      </c>
      <c r="F176" s="207"/>
      <c r="G176" s="16"/>
    </row>
    <row r="177" spans="1:7" s="20" customFormat="1" ht="17.399999999999999" customHeight="1">
      <c r="A177" s="8">
        <v>166</v>
      </c>
      <c r="B177" s="8">
        <v>1</v>
      </c>
      <c r="C177" s="69" t="s">
        <v>328</v>
      </c>
      <c r="D177" s="17">
        <v>7.1449999999999996</v>
      </c>
      <c r="E177" s="95" t="s">
        <v>13</v>
      </c>
      <c r="F177" s="14" t="s">
        <v>23</v>
      </c>
      <c r="G177" s="57" t="s">
        <v>326</v>
      </c>
    </row>
    <row r="178" spans="1:7" s="20" customFormat="1" ht="17.399999999999999" customHeight="1">
      <c r="A178" s="8">
        <v>167</v>
      </c>
      <c r="B178" s="8">
        <v>2</v>
      </c>
      <c r="C178" s="69" t="s">
        <v>330</v>
      </c>
      <c r="D178" s="17">
        <v>0.746</v>
      </c>
      <c r="E178" s="95" t="s">
        <v>13</v>
      </c>
      <c r="F178" s="14" t="s">
        <v>23</v>
      </c>
      <c r="G178" s="57" t="s">
        <v>326</v>
      </c>
    </row>
    <row r="179" spans="1:7" s="20" customFormat="1" ht="17.399999999999999" customHeight="1">
      <c r="A179" s="8">
        <v>168</v>
      </c>
      <c r="B179" s="8">
        <v>3</v>
      </c>
      <c r="C179" s="69" t="s">
        <v>331</v>
      </c>
      <c r="D179" s="17">
        <v>0.158</v>
      </c>
      <c r="E179" s="95" t="s">
        <v>13</v>
      </c>
      <c r="F179" s="14" t="s">
        <v>23</v>
      </c>
      <c r="G179" s="57" t="s">
        <v>326</v>
      </c>
    </row>
    <row r="180" spans="1:7" s="20" customFormat="1" ht="17.399999999999999" customHeight="1">
      <c r="A180" s="8">
        <v>169</v>
      </c>
      <c r="B180" s="8">
        <v>4</v>
      </c>
      <c r="C180" s="69" t="s">
        <v>333</v>
      </c>
      <c r="D180" s="17">
        <v>43.457000000000001</v>
      </c>
      <c r="E180" s="95" t="s">
        <v>13</v>
      </c>
      <c r="F180" s="14" t="s">
        <v>23</v>
      </c>
      <c r="G180" s="57" t="s">
        <v>326</v>
      </c>
    </row>
    <row r="181" spans="1:7" s="20" customFormat="1" ht="17.399999999999999" customHeight="1">
      <c r="A181" s="8">
        <v>170</v>
      </c>
      <c r="B181" s="8">
        <v>5</v>
      </c>
      <c r="C181" s="69" t="s">
        <v>334</v>
      </c>
      <c r="D181" s="17">
        <v>9.0570000000000004</v>
      </c>
      <c r="E181" s="95" t="s">
        <v>13</v>
      </c>
      <c r="F181" s="14" t="s">
        <v>23</v>
      </c>
      <c r="G181" s="57" t="s">
        <v>326</v>
      </c>
    </row>
    <row r="182" spans="1:7" s="20" customFormat="1" ht="17.399999999999999" customHeight="1">
      <c r="A182" s="8">
        <v>171</v>
      </c>
      <c r="B182" s="8">
        <v>6</v>
      </c>
      <c r="C182" s="69" t="s">
        <v>335</v>
      </c>
      <c r="D182" s="17">
        <v>7.4370000000000003</v>
      </c>
      <c r="E182" s="95" t="s">
        <v>13</v>
      </c>
      <c r="F182" s="14" t="s">
        <v>23</v>
      </c>
      <c r="G182" s="57" t="s">
        <v>326</v>
      </c>
    </row>
    <row r="183" spans="1:7" s="89" customFormat="1" ht="17.399999999999999" customHeight="1">
      <c r="A183" s="8">
        <v>172</v>
      </c>
      <c r="B183" s="8">
        <v>7</v>
      </c>
      <c r="C183" s="69" t="s">
        <v>336</v>
      </c>
      <c r="D183" s="17">
        <v>1.363</v>
      </c>
      <c r="E183" s="95" t="s">
        <v>13</v>
      </c>
      <c r="F183" s="14" t="s">
        <v>23</v>
      </c>
      <c r="G183" s="57" t="s">
        <v>326</v>
      </c>
    </row>
    <row r="184" spans="1:7" s="31" customFormat="1" ht="17.399999999999999" customHeight="1">
      <c r="A184" s="8">
        <v>173</v>
      </c>
      <c r="B184" s="8">
        <v>8</v>
      </c>
      <c r="C184" s="69" t="s">
        <v>339</v>
      </c>
      <c r="D184" s="17">
        <v>1.5920000000000001</v>
      </c>
      <c r="E184" s="95" t="s">
        <v>15</v>
      </c>
      <c r="F184" s="14" t="s">
        <v>352</v>
      </c>
      <c r="G184" s="57" t="s">
        <v>326</v>
      </c>
    </row>
    <row r="185" spans="1:7" s="20" customFormat="1" ht="17.399999999999999" customHeight="1">
      <c r="A185" s="8">
        <v>174</v>
      </c>
      <c r="B185" s="8">
        <v>9</v>
      </c>
      <c r="C185" s="69" t="s">
        <v>340</v>
      </c>
      <c r="D185" s="17">
        <v>1.379</v>
      </c>
      <c r="E185" s="95" t="s">
        <v>15</v>
      </c>
      <c r="F185" s="14" t="s">
        <v>352</v>
      </c>
      <c r="G185" s="57" t="s">
        <v>326</v>
      </c>
    </row>
    <row r="186" spans="1:7" s="20" customFormat="1" ht="17.399999999999999" customHeight="1">
      <c r="A186" s="8">
        <v>175</v>
      </c>
      <c r="B186" s="8">
        <v>10</v>
      </c>
      <c r="C186" s="69" t="s">
        <v>342</v>
      </c>
      <c r="D186" s="17">
        <v>1.508</v>
      </c>
      <c r="E186" s="95" t="s">
        <v>15</v>
      </c>
      <c r="F186" s="14" t="s">
        <v>352</v>
      </c>
      <c r="G186" s="57" t="s">
        <v>326</v>
      </c>
    </row>
    <row r="187" spans="1:7" s="20" customFormat="1" ht="17.399999999999999" customHeight="1">
      <c r="A187" s="8">
        <v>176</v>
      </c>
      <c r="B187" s="8">
        <v>11</v>
      </c>
      <c r="C187" s="69" t="s">
        <v>343</v>
      </c>
      <c r="D187" s="17">
        <v>2.093</v>
      </c>
      <c r="E187" s="95" t="s">
        <v>15</v>
      </c>
      <c r="F187" s="14" t="s">
        <v>352</v>
      </c>
      <c r="G187" s="57" t="s">
        <v>326</v>
      </c>
    </row>
    <row r="188" spans="1:7" s="20" customFormat="1" ht="17.399999999999999" customHeight="1">
      <c r="A188" s="8">
        <v>177</v>
      </c>
      <c r="B188" s="8">
        <v>12</v>
      </c>
      <c r="C188" s="69" t="s">
        <v>344</v>
      </c>
      <c r="D188" s="17">
        <v>1.9570000000000001</v>
      </c>
      <c r="E188" s="95" t="s">
        <v>15</v>
      </c>
      <c r="F188" s="14" t="s">
        <v>352</v>
      </c>
      <c r="G188" s="57" t="s">
        <v>326</v>
      </c>
    </row>
    <row r="189" spans="1:7" s="20" customFormat="1" ht="17.399999999999999" customHeight="1">
      <c r="A189" s="8">
        <v>178</v>
      </c>
      <c r="B189" s="8">
        <v>13</v>
      </c>
      <c r="C189" s="69" t="s">
        <v>345</v>
      </c>
      <c r="D189" s="17">
        <v>0.42799999999999999</v>
      </c>
      <c r="E189" s="95" t="s">
        <v>13</v>
      </c>
      <c r="F189" s="14" t="s">
        <v>353</v>
      </c>
      <c r="G189" s="57" t="s">
        <v>326</v>
      </c>
    </row>
    <row r="190" spans="1:7" s="87" customFormat="1" ht="17.399999999999999" customHeight="1">
      <c r="A190" s="8">
        <v>179</v>
      </c>
      <c r="B190" s="8">
        <v>14</v>
      </c>
      <c r="C190" s="73" t="s">
        <v>347</v>
      </c>
      <c r="D190" s="68">
        <v>3.8090000000000002</v>
      </c>
      <c r="E190" s="95" t="s">
        <v>15</v>
      </c>
      <c r="F190" s="54" t="s">
        <v>23</v>
      </c>
      <c r="G190" s="57" t="s">
        <v>326</v>
      </c>
    </row>
    <row r="191" spans="1:7" s="87" customFormat="1" ht="17.399999999999999" customHeight="1">
      <c r="A191" s="8">
        <v>180</v>
      </c>
      <c r="B191" s="8">
        <v>15</v>
      </c>
      <c r="C191" s="58" t="s">
        <v>351</v>
      </c>
      <c r="D191" s="17">
        <v>3.89</v>
      </c>
      <c r="E191" s="95" t="s">
        <v>15</v>
      </c>
      <c r="F191" s="14" t="s">
        <v>23</v>
      </c>
      <c r="G191" s="57" t="s">
        <v>326</v>
      </c>
    </row>
    <row r="192" spans="1:7" s="87" customFormat="1" ht="17.399999999999999" customHeight="1">
      <c r="B192" s="11"/>
      <c r="C192" s="14"/>
      <c r="D192" s="26">
        <f>SUM(D177:D191)</f>
        <v>86.018999999999991</v>
      </c>
      <c r="E192" s="206" t="s">
        <v>579</v>
      </c>
      <c r="F192" s="207"/>
      <c r="G192" s="16"/>
    </row>
    <row r="193" spans="1:7" s="87" customFormat="1" ht="17.399999999999999" customHeight="1">
      <c r="A193" s="8">
        <v>181</v>
      </c>
      <c r="B193" s="8">
        <v>1</v>
      </c>
      <c r="C193" s="52" t="s">
        <v>354</v>
      </c>
      <c r="D193" s="17">
        <v>20.369</v>
      </c>
      <c r="E193" s="95" t="s">
        <v>12</v>
      </c>
      <c r="F193" s="14" t="s">
        <v>407</v>
      </c>
      <c r="G193" s="57" t="s">
        <v>406</v>
      </c>
    </row>
    <row r="194" spans="1:7" s="87" customFormat="1" ht="17.399999999999999" customHeight="1">
      <c r="A194" s="8">
        <v>182</v>
      </c>
      <c r="B194" s="8">
        <v>2</v>
      </c>
      <c r="C194" s="52" t="s">
        <v>26</v>
      </c>
      <c r="D194" s="17">
        <v>30.009</v>
      </c>
      <c r="E194" s="95" t="s">
        <v>13</v>
      </c>
      <c r="F194" s="14" t="s">
        <v>407</v>
      </c>
      <c r="G194" s="57" t="s">
        <v>406</v>
      </c>
    </row>
    <row r="195" spans="1:7" s="31" customFormat="1" ht="17.399999999999999" customHeight="1">
      <c r="A195" s="8">
        <v>183</v>
      </c>
      <c r="B195" s="8">
        <v>3</v>
      </c>
      <c r="C195" s="52" t="s">
        <v>355</v>
      </c>
      <c r="D195" s="17">
        <v>11.366</v>
      </c>
      <c r="E195" s="95" t="s">
        <v>13</v>
      </c>
      <c r="F195" s="14" t="s">
        <v>90</v>
      </c>
      <c r="G195" s="57" t="s">
        <v>406</v>
      </c>
    </row>
    <row r="196" spans="1:7" s="20" customFormat="1" ht="17.399999999999999" customHeight="1">
      <c r="A196" s="8">
        <v>184</v>
      </c>
      <c r="B196" s="8">
        <v>4</v>
      </c>
      <c r="C196" s="52" t="s">
        <v>356</v>
      </c>
      <c r="D196" s="17">
        <v>10.778</v>
      </c>
      <c r="E196" s="95" t="s">
        <v>12</v>
      </c>
      <c r="F196" s="14" t="s">
        <v>407</v>
      </c>
      <c r="G196" s="57" t="s">
        <v>406</v>
      </c>
    </row>
    <row r="197" spans="1:7" s="20" customFormat="1" ht="17.399999999999999" customHeight="1">
      <c r="A197" s="8">
        <v>185</v>
      </c>
      <c r="B197" s="8">
        <v>5</v>
      </c>
      <c r="C197" s="52" t="s">
        <v>357</v>
      </c>
      <c r="D197" s="17">
        <v>2.56</v>
      </c>
      <c r="E197" s="95" t="s">
        <v>11</v>
      </c>
      <c r="F197" s="14" t="s">
        <v>90</v>
      </c>
      <c r="G197" s="57" t="s">
        <v>406</v>
      </c>
    </row>
    <row r="198" spans="1:7" s="20" customFormat="1" ht="17.399999999999999" customHeight="1">
      <c r="A198" s="8">
        <v>186</v>
      </c>
      <c r="B198" s="8">
        <v>6</v>
      </c>
      <c r="C198" s="52" t="s">
        <v>358</v>
      </c>
      <c r="D198" s="17">
        <v>29.518000000000001</v>
      </c>
      <c r="E198" s="95" t="s">
        <v>12</v>
      </c>
      <c r="F198" s="14" t="s">
        <v>409</v>
      </c>
      <c r="G198" s="57" t="s">
        <v>406</v>
      </c>
    </row>
    <row r="199" spans="1:7" s="20" customFormat="1" ht="17.399999999999999" customHeight="1">
      <c r="A199" s="8">
        <v>187</v>
      </c>
      <c r="B199" s="8">
        <v>7</v>
      </c>
      <c r="C199" s="52" t="s">
        <v>359</v>
      </c>
      <c r="D199" s="17">
        <v>8.4320000000000004</v>
      </c>
      <c r="E199" s="95" t="s">
        <v>12</v>
      </c>
      <c r="F199" s="14" t="s">
        <v>409</v>
      </c>
      <c r="G199" s="57" t="s">
        <v>406</v>
      </c>
    </row>
    <row r="200" spans="1:7" s="20" customFormat="1" ht="17.399999999999999" customHeight="1">
      <c r="A200" s="8">
        <v>188</v>
      </c>
      <c r="B200" s="8">
        <v>8</v>
      </c>
      <c r="C200" s="52" t="s">
        <v>360</v>
      </c>
      <c r="D200" s="17">
        <v>74.052000000000007</v>
      </c>
      <c r="E200" s="95" t="s">
        <v>12</v>
      </c>
      <c r="F200" s="14" t="s">
        <v>410</v>
      </c>
      <c r="G200" s="57" t="s">
        <v>406</v>
      </c>
    </row>
    <row r="201" spans="1:7" s="20" customFormat="1" ht="17.399999999999999" customHeight="1">
      <c r="A201" s="8">
        <v>189</v>
      </c>
      <c r="B201" s="8">
        <v>9</v>
      </c>
      <c r="C201" s="52" t="s">
        <v>361</v>
      </c>
      <c r="D201" s="17">
        <v>40.630000000000003</v>
      </c>
      <c r="E201" s="95" t="s">
        <v>12</v>
      </c>
      <c r="F201" s="14" t="s">
        <v>411</v>
      </c>
      <c r="G201" s="57" t="s">
        <v>406</v>
      </c>
    </row>
    <row r="202" spans="1:7" s="20" customFormat="1" ht="17.399999999999999" customHeight="1">
      <c r="A202" s="8">
        <v>190</v>
      </c>
      <c r="B202" s="8">
        <v>10</v>
      </c>
      <c r="C202" s="52" t="s">
        <v>362</v>
      </c>
      <c r="D202" s="17">
        <v>27.888000000000002</v>
      </c>
      <c r="E202" s="95" t="s">
        <v>12</v>
      </c>
      <c r="F202" s="14" t="s">
        <v>410</v>
      </c>
      <c r="G202" s="57" t="s">
        <v>406</v>
      </c>
    </row>
    <row r="203" spans="1:7" s="20" customFormat="1" ht="17.399999999999999" customHeight="1">
      <c r="A203" s="8">
        <v>191</v>
      </c>
      <c r="B203" s="8">
        <v>11</v>
      </c>
      <c r="C203" s="52" t="s">
        <v>364</v>
      </c>
      <c r="D203" s="17">
        <v>34.56</v>
      </c>
      <c r="E203" s="95" t="s">
        <v>12</v>
      </c>
      <c r="F203" s="14" t="s">
        <v>413</v>
      </c>
      <c r="G203" s="57" t="s">
        <v>406</v>
      </c>
    </row>
    <row r="204" spans="1:7" s="20" customFormat="1" ht="17.399999999999999" customHeight="1">
      <c r="A204" s="8">
        <v>192</v>
      </c>
      <c r="B204" s="8">
        <v>12</v>
      </c>
      <c r="C204" s="52" t="s">
        <v>365</v>
      </c>
      <c r="D204" s="17">
        <v>538.81899999999996</v>
      </c>
      <c r="E204" s="95" t="s">
        <v>12</v>
      </c>
      <c r="F204" s="14" t="s">
        <v>413</v>
      </c>
      <c r="G204" s="57" t="s">
        <v>406</v>
      </c>
    </row>
    <row r="205" spans="1:7" s="20" customFormat="1" ht="17.399999999999999" customHeight="1">
      <c r="A205" s="8">
        <v>193</v>
      </c>
      <c r="B205" s="8">
        <v>13</v>
      </c>
      <c r="C205" s="52" t="s">
        <v>36</v>
      </c>
      <c r="D205" s="17">
        <v>15.451000000000001</v>
      </c>
      <c r="E205" s="95" t="s">
        <v>12</v>
      </c>
      <c r="F205" s="14" t="s">
        <v>414</v>
      </c>
      <c r="G205" s="57" t="s">
        <v>406</v>
      </c>
    </row>
    <row r="206" spans="1:7" s="31" customFormat="1" ht="17.399999999999999" customHeight="1">
      <c r="A206" s="8">
        <v>194</v>
      </c>
      <c r="B206" s="8">
        <v>14</v>
      </c>
      <c r="C206" s="52" t="s">
        <v>40</v>
      </c>
      <c r="D206" s="17">
        <v>18.376999999999999</v>
      </c>
      <c r="E206" s="95" t="s">
        <v>12</v>
      </c>
      <c r="F206" s="14" t="s">
        <v>417</v>
      </c>
      <c r="G206" s="57" t="s">
        <v>406</v>
      </c>
    </row>
    <row r="207" spans="1:7" s="20" customFormat="1" ht="17.399999999999999" customHeight="1">
      <c r="A207" s="8">
        <v>195</v>
      </c>
      <c r="B207" s="8">
        <v>15</v>
      </c>
      <c r="C207" s="52" t="s">
        <v>367</v>
      </c>
      <c r="D207" s="17">
        <v>23.515000000000001</v>
      </c>
      <c r="E207" s="95" t="s">
        <v>12</v>
      </c>
      <c r="F207" s="14" t="s">
        <v>414</v>
      </c>
      <c r="G207" s="57" t="s">
        <v>406</v>
      </c>
    </row>
    <row r="208" spans="1:7" s="20" customFormat="1" ht="17.399999999999999" customHeight="1">
      <c r="A208" s="8">
        <v>196</v>
      </c>
      <c r="B208" s="8">
        <v>16</v>
      </c>
      <c r="C208" s="52" t="s">
        <v>368</v>
      </c>
      <c r="D208" s="17">
        <v>24.641999999999999</v>
      </c>
      <c r="E208" s="95" t="s">
        <v>12</v>
      </c>
      <c r="F208" s="14" t="s">
        <v>90</v>
      </c>
      <c r="G208" s="57" t="s">
        <v>406</v>
      </c>
    </row>
    <row r="209" spans="1:7" s="20" customFormat="1" ht="17.399999999999999" customHeight="1">
      <c r="A209" s="8">
        <v>197</v>
      </c>
      <c r="B209" s="8">
        <v>17</v>
      </c>
      <c r="C209" s="52" t="s">
        <v>369</v>
      </c>
      <c r="D209" s="17">
        <v>0.78600000000000003</v>
      </c>
      <c r="E209" s="95" t="s">
        <v>12</v>
      </c>
      <c r="F209" s="14" t="s">
        <v>90</v>
      </c>
      <c r="G209" s="57" t="s">
        <v>406</v>
      </c>
    </row>
    <row r="210" spans="1:7" s="20" customFormat="1" ht="17.399999999999999" customHeight="1">
      <c r="A210" s="8">
        <v>198</v>
      </c>
      <c r="B210" s="8">
        <v>18</v>
      </c>
      <c r="C210" s="52" t="s">
        <v>56</v>
      </c>
      <c r="D210" s="17">
        <v>10.146000000000001</v>
      </c>
      <c r="E210" s="95" t="s">
        <v>12</v>
      </c>
      <c r="F210" s="14" t="s">
        <v>585</v>
      </c>
      <c r="G210" s="57" t="s">
        <v>406</v>
      </c>
    </row>
    <row r="211" spans="1:7" s="20" customFormat="1" ht="17.399999999999999" customHeight="1">
      <c r="A211" s="8">
        <v>199</v>
      </c>
      <c r="B211" s="8">
        <v>19</v>
      </c>
      <c r="C211" s="52" t="s">
        <v>370</v>
      </c>
      <c r="D211" s="17">
        <v>86.852000000000004</v>
      </c>
      <c r="E211" s="95" t="s">
        <v>12</v>
      </c>
      <c r="F211" s="14" t="s">
        <v>585</v>
      </c>
      <c r="G211" s="57" t="s">
        <v>406</v>
      </c>
    </row>
    <row r="212" spans="1:7" s="20" customFormat="1" ht="17.399999999999999" customHeight="1">
      <c r="A212" s="8">
        <v>200</v>
      </c>
      <c r="B212" s="8">
        <v>20</v>
      </c>
      <c r="C212" s="52" t="s">
        <v>64</v>
      </c>
      <c r="D212" s="17">
        <v>8.0060000000000002</v>
      </c>
      <c r="E212" s="95" t="s">
        <v>12</v>
      </c>
      <c r="F212" s="14" t="s">
        <v>418</v>
      </c>
      <c r="G212" s="57" t="s">
        <v>406</v>
      </c>
    </row>
    <row r="213" spans="1:7" s="20" customFormat="1" ht="17.399999999999999" customHeight="1">
      <c r="A213" s="8">
        <v>201</v>
      </c>
      <c r="B213" s="8">
        <v>21</v>
      </c>
      <c r="C213" s="62" t="s">
        <v>374</v>
      </c>
      <c r="D213" s="17">
        <v>23.347000000000001</v>
      </c>
      <c r="E213" s="95" t="s">
        <v>12</v>
      </c>
      <c r="F213" s="14" t="s">
        <v>420</v>
      </c>
      <c r="G213" s="57" t="s">
        <v>406</v>
      </c>
    </row>
    <row r="214" spans="1:7" s="20" customFormat="1" ht="17.399999999999999" customHeight="1">
      <c r="A214" s="8">
        <v>202</v>
      </c>
      <c r="B214" s="8">
        <v>22</v>
      </c>
      <c r="C214" s="62" t="s">
        <v>377</v>
      </c>
      <c r="D214" s="17">
        <v>18.221</v>
      </c>
      <c r="E214" s="95" t="s">
        <v>12</v>
      </c>
      <c r="F214" s="14" t="s">
        <v>90</v>
      </c>
      <c r="G214" s="57" t="s">
        <v>406</v>
      </c>
    </row>
    <row r="215" spans="1:7" s="20" customFormat="1" ht="17.399999999999999" customHeight="1">
      <c r="A215" s="8">
        <v>203</v>
      </c>
      <c r="B215" s="8">
        <v>23</v>
      </c>
      <c r="C215" s="62" t="s">
        <v>379</v>
      </c>
      <c r="D215" s="17">
        <v>302.54500000000002</v>
      </c>
      <c r="E215" s="95" t="s">
        <v>12</v>
      </c>
      <c r="F215" s="14" t="s">
        <v>422</v>
      </c>
      <c r="G215" s="57" t="s">
        <v>406</v>
      </c>
    </row>
    <row r="216" spans="1:7" s="20" customFormat="1" ht="17.399999999999999" customHeight="1">
      <c r="A216" s="8">
        <v>204</v>
      </c>
      <c r="B216" s="8">
        <v>24</v>
      </c>
      <c r="C216" s="62" t="s">
        <v>388</v>
      </c>
      <c r="D216" s="17">
        <v>0.999</v>
      </c>
      <c r="E216" s="95" t="s">
        <v>11</v>
      </c>
      <c r="F216" s="14" t="s">
        <v>409</v>
      </c>
      <c r="G216" s="57" t="s">
        <v>406</v>
      </c>
    </row>
    <row r="217" spans="1:7" s="20" customFormat="1" ht="17.399999999999999" customHeight="1">
      <c r="A217" s="8">
        <v>205</v>
      </c>
      <c r="B217" s="8">
        <v>25</v>
      </c>
      <c r="C217" s="62" t="s">
        <v>389</v>
      </c>
      <c r="D217" s="17">
        <v>2.125</v>
      </c>
      <c r="E217" s="95" t="s">
        <v>11</v>
      </c>
      <c r="F217" s="14" t="s">
        <v>409</v>
      </c>
      <c r="G217" s="57" t="s">
        <v>406</v>
      </c>
    </row>
    <row r="218" spans="1:7" s="20" customFormat="1" ht="17.399999999999999" customHeight="1">
      <c r="A218" s="8">
        <v>206</v>
      </c>
      <c r="B218" s="8">
        <v>26</v>
      </c>
      <c r="C218" s="62" t="s">
        <v>390</v>
      </c>
      <c r="D218" s="17">
        <v>1.9990000000000001</v>
      </c>
      <c r="E218" s="95" t="s">
        <v>11</v>
      </c>
      <c r="F218" s="14" t="s">
        <v>409</v>
      </c>
      <c r="G218" s="57" t="s">
        <v>406</v>
      </c>
    </row>
    <row r="219" spans="1:7" s="20" customFormat="1" ht="17.399999999999999" customHeight="1">
      <c r="A219" s="8">
        <v>207</v>
      </c>
      <c r="B219" s="8">
        <v>27</v>
      </c>
      <c r="C219" s="62" t="s">
        <v>391</v>
      </c>
      <c r="D219" s="17">
        <v>0.25900000000000001</v>
      </c>
      <c r="E219" s="95" t="s">
        <v>11</v>
      </c>
      <c r="F219" s="14" t="s">
        <v>71</v>
      </c>
      <c r="G219" s="57" t="s">
        <v>406</v>
      </c>
    </row>
    <row r="220" spans="1:7" s="20" customFormat="1" ht="17.399999999999999" customHeight="1">
      <c r="A220" s="8">
        <v>208</v>
      </c>
      <c r="B220" s="8">
        <v>28</v>
      </c>
      <c r="C220" s="62" t="s">
        <v>399</v>
      </c>
      <c r="D220" s="17">
        <v>2.09</v>
      </c>
      <c r="E220" s="95" t="s">
        <v>11</v>
      </c>
      <c r="F220" s="14" t="s">
        <v>426</v>
      </c>
      <c r="G220" s="57" t="s">
        <v>406</v>
      </c>
    </row>
    <row r="221" spans="1:7" s="20" customFormat="1" ht="17.399999999999999" customHeight="1">
      <c r="A221" s="8">
        <v>209</v>
      </c>
      <c r="B221" s="8">
        <v>29</v>
      </c>
      <c r="C221" s="62" t="s">
        <v>402</v>
      </c>
      <c r="D221" s="17">
        <v>0.505</v>
      </c>
      <c r="E221" s="95" t="s">
        <v>11</v>
      </c>
      <c r="F221" s="14" t="s">
        <v>71</v>
      </c>
      <c r="G221" s="57" t="s">
        <v>406</v>
      </c>
    </row>
    <row r="222" spans="1:7" s="20" customFormat="1" ht="17.399999999999999" customHeight="1">
      <c r="A222" s="8">
        <v>210</v>
      </c>
      <c r="B222" s="8">
        <v>30</v>
      </c>
      <c r="C222" s="62" t="s">
        <v>403</v>
      </c>
      <c r="D222" s="17">
        <v>0.17399999999999999</v>
      </c>
      <c r="E222" s="95" t="s">
        <v>11</v>
      </c>
      <c r="F222" s="14" t="s">
        <v>71</v>
      </c>
      <c r="G222" s="57" t="s">
        <v>406</v>
      </c>
    </row>
    <row r="223" spans="1:7" s="20" customFormat="1" ht="17.399999999999999" customHeight="1">
      <c r="A223" s="8">
        <v>211</v>
      </c>
      <c r="B223" s="8">
        <v>31</v>
      </c>
      <c r="C223" s="62" t="s">
        <v>404</v>
      </c>
      <c r="D223" s="17">
        <v>1.8089999999999999</v>
      </c>
      <c r="E223" s="95" t="s">
        <v>11</v>
      </c>
      <c r="F223" s="14" t="s">
        <v>427</v>
      </c>
      <c r="G223" s="57" t="s">
        <v>406</v>
      </c>
    </row>
    <row r="224" spans="1:7" s="20" customFormat="1" ht="17.399999999999999" customHeight="1">
      <c r="A224" s="8">
        <v>212</v>
      </c>
      <c r="B224" s="8">
        <v>32</v>
      </c>
      <c r="C224" s="62" t="s">
        <v>405</v>
      </c>
      <c r="D224" s="17">
        <v>0.29299999999999998</v>
      </c>
      <c r="E224" s="95" t="s">
        <v>11</v>
      </c>
      <c r="F224" s="14" t="s">
        <v>427</v>
      </c>
      <c r="G224" s="57" t="s">
        <v>406</v>
      </c>
    </row>
    <row r="225" spans="1:7" s="20" customFormat="1" ht="17.399999999999999" customHeight="1">
      <c r="B225" s="11"/>
      <c r="C225" s="14"/>
      <c r="D225" s="26">
        <f>SUM(D193:D224)</f>
        <v>1371.1219999999998</v>
      </c>
      <c r="E225" s="206" t="s">
        <v>580</v>
      </c>
      <c r="F225" s="207"/>
      <c r="G225" s="16"/>
    </row>
    <row r="226" spans="1:7" s="20" customFormat="1" ht="17.399999999999999" customHeight="1">
      <c r="A226" s="8">
        <v>213</v>
      </c>
      <c r="B226" s="8">
        <v>1</v>
      </c>
      <c r="C226" s="52">
        <v>70005</v>
      </c>
      <c r="D226" s="17">
        <v>1.01</v>
      </c>
      <c r="E226" s="95" t="s">
        <v>13</v>
      </c>
      <c r="F226" s="14" t="s">
        <v>23</v>
      </c>
      <c r="G226" s="59" t="s">
        <v>428</v>
      </c>
    </row>
    <row r="227" spans="1:7" s="20" customFormat="1" ht="17.399999999999999" customHeight="1">
      <c r="A227" s="8">
        <v>214</v>
      </c>
      <c r="B227" s="8">
        <v>2</v>
      </c>
      <c r="C227" s="52">
        <v>70006</v>
      </c>
      <c r="D227" s="17">
        <v>4.8319999999999999</v>
      </c>
      <c r="E227" s="95" t="s">
        <v>15</v>
      </c>
      <c r="F227" s="14" t="s">
        <v>23</v>
      </c>
      <c r="G227" s="59" t="s">
        <v>428</v>
      </c>
    </row>
    <row r="228" spans="1:7" s="20" customFormat="1" ht="17.399999999999999" customHeight="1">
      <c r="A228" s="8">
        <v>215</v>
      </c>
      <c r="B228" s="8">
        <v>3</v>
      </c>
      <c r="C228" s="52">
        <v>70011</v>
      </c>
      <c r="D228" s="17">
        <v>27.164999999999999</v>
      </c>
      <c r="E228" s="95" t="s">
        <v>15</v>
      </c>
      <c r="F228" s="14" t="s">
        <v>23</v>
      </c>
      <c r="G228" s="59" t="s">
        <v>428</v>
      </c>
    </row>
    <row r="229" spans="1:7" s="20" customFormat="1" ht="17.399999999999999" customHeight="1">
      <c r="A229" s="8">
        <v>216</v>
      </c>
      <c r="B229" s="8">
        <v>4</v>
      </c>
      <c r="C229" s="67">
        <v>90118</v>
      </c>
      <c r="D229" s="68">
        <v>0.89900000000000002</v>
      </c>
      <c r="E229" s="95" t="s">
        <v>13</v>
      </c>
      <c r="F229" s="54" t="s">
        <v>434</v>
      </c>
      <c r="G229" s="59" t="s">
        <v>428</v>
      </c>
    </row>
    <row r="230" spans="1:7" s="20" customFormat="1" ht="17.399999999999999" customHeight="1">
      <c r="A230" s="8">
        <v>217</v>
      </c>
      <c r="B230" s="8">
        <v>5</v>
      </c>
      <c r="C230" s="67">
        <v>90145</v>
      </c>
      <c r="D230" s="68">
        <v>1.008</v>
      </c>
      <c r="E230" s="95" t="s">
        <v>13</v>
      </c>
      <c r="F230" s="54" t="s">
        <v>434</v>
      </c>
      <c r="G230" s="59" t="s">
        <v>428</v>
      </c>
    </row>
    <row r="231" spans="1:7" s="20" customFormat="1" ht="17.399999999999999" customHeight="1">
      <c r="A231" s="8">
        <v>218</v>
      </c>
      <c r="B231" s="8">
        <v>6</v>
      </c>
      <c r="C231" s="67">
        <v>90146</v>
      </c>
      <c r="D231" s="68">
        <v>0.70699999999999996</v>
      </c>
      <c r="E231" s="95" t="s">
        <v>13</v>
      </c>
      <c r="F231" s="54" t="s">
        <v>434</v>
      </c>
      <c r="G231" s="59" t="s">
        <v>428</v>
      </c>
    </row>
    <row r="232" spans="1:7" s="20" customFormat="1" ht="17.399999999999999" customHeight="1">
      <c r="A232" s="8">
        <v>219</v>
      </c>
      <c r="B232" s="8">
        <v>7</v>
      </c>
      <c r="C232" s="67">
        <v>90147</v>
      </c>
      <c r="D232" s="68">
        <v>0.92400000000000004</v>
      </c>
      <c r="E232" s="95" t="s">
        <v>13</v>
      </c>
      <c r="F232" s="54" t="s">
        <v>434</v>
      </c>
      <c r="G232" s="59" t="s">
        <v>428</v>
      </c>
    </row>
    <row r="233" spans="1:7" s="20" customFormat="1" ht="17.399999999999999" customHeight="1">
      <c r="A233" s="8">
        <v>220</v>
      </c>
      <c r="B233" s="8">
        <v>8</v>
      </c>
      <c r="C233" s="67">
        <v>90148</v>
      </c>
      <c r="D233" s="68">
        <v>0.39900000000000002</v>
      </c>
      <c r="E233" s="95" t="s">
        <v>13</v>
      </c>
      <c r="F233" s="54" t="s">
        <v>434</v>
      </c>
      <c r="G233" s="59" t="s">
        <v>428</v>
      </c>
    </row>
    <row r="234" spans="1:7" s="20" customFormat="1" ht="17.399999999999999" customHeight="1">
      <c r="A234" s="8">
        <v>221</v>
      </c>
      <c r="B234" s="8">
        <v>9</v>
      </c>
      <c r="C234" s="67">
        <v>90149</v>
      </c>
      <c r="D234" s="68">
        <v>5.7960000000000003</v>
      </c>
      <c r="E234" s="95" t="s">
        <v>13</v>
      </c>
      <c r="F234" s="54" t="s">
        <v>434</v>
      </c>
      <c r="G234" s="59" t="s">
        <v>428</v>
      </c>
    </row>
    <row r="235" spans="1:7" s="20" customFormat="1" ht="17.399999999999999" customHeight="1">
      <c r="A235" s="8">
        <v>222</v>
      </c>
      <c r="B235" s="8">
        <v>10</v>
      </c>
      <c r="C235" s="52">
        <v>90151</v>
      </c>
      <c r="D235" s="56">
        <v>1.903</v>
      </c>
      <c r="E235" s="95" t="s">
        <v>13</v>
      </c>
      <c r="F235" s="74" t="s">
        <v>434</v>
      </c>
      <c r="G235" s="59" t="s">
        <v>428</v>
      </c>
    </row>
    <row r="236" spans="1:7" s="20" customFormat="1" ht="17.399999999999999" customHeight="1">
      <c r="A236" s="8">
        <v>223</v>
      </c>
      <c r="B236" s="8">
        <v>11</v>
      </c>
      <c r="C236" s="52">
        <v>90161</v>
      </c>
      <c r="D236" s="56">
        <v>4.8000000000000001E-2</v>
      </c>
      <c r="E236" s="95" t="s">
        <v>15</v>
      </c>
      <c r="F236" s="74" t="s">
        <v>434</v>
      </c>
      <c r="G236" s="59" t="s">
        <v>428</v>
      </c>
    </row>
    <row r="237" spans="1:7" s="20" customFormat="1" ht="17.399999999999999" customHeight="1">
      <c r="A237" s="8">
        <v>224</v>
      </c>
      <c r="B237" s="8">
        <v>12</v>
      </c>
      <c r="C237" s="52">
        <v>90164</v>
      </c>
      <c r="D237" s="71">
        <v>0.56999999999999995</v>
      </c>
      <c r="E237" s="95" t="s">
        <v>13</v>
      </c>
      <c r="F237" s="74" t="s">
        <v>434</v>
      </c>
      <c r="G237" s="59" t="s">
        <v>428</v>
      </c>
    </row>
    <row r="238" spans="1:7" s="20" customFormat="1" ht="17.399999999999999" customHeight="1">
      <c r="A238" s="8">
        <v>225</v>
      </c>
      <c r="B238" s="8">
        <v>13</v>
      </c>
      <c r="C238" s="52">
        <v>70018</v>
      </c>
      <c r="D238" s="56">
        <v>38.579000000000001</v>
      </c>
      <c r="E238" s="95" t="s">
        <v>15</v>
      </c>
      <c r="F238" s="14" t="s">
        <v>23</v>
      </c>
      <c r="G238" s="59" t="s">
        <v>428</v>
      </c>
    </row>
    <row r="239" spans="1:7" s="20" customFormat="1" ht="17.399999999999999" customHeight="1">
      <c r="B239" s="11"/>
      <c r="C239" s="14"/>
      <c r="D239" s="26">
        <f>SUM(D226:D238)</f>
        <v>83.84</v>
      </c>
      <c r="E239" s="206" t="s">
        <v>581</v>
      </c>
      <c r="F239" s="207"/>
      <c r="G239" s="16"/>
    </row>
    <row r="240" spans="1:7" s="20" customFormat="1" ht="17.399999999999999" customHeight="1">
      <c r="A240" s="8">
        <v>226</v>
      </c>
      <c r="B240" s="8">
        <v>1</v>
      </c>
      <c r="C240" s="52" t="s">
        <v>436</v>
      </c>
      <c r="D240" s="17">
        <v>5.9969999999999999</v>
      </c>
      <c r="E240" s="95" t="s">
        <v>13</v>
      </c>
      <c r="F240" s="61" t="s">
        <v>146</v>
      </c>
      <c r="G240" s="57" t="s">
        <v>435</v>
      </c>
    </row>
    <row r="241" spans="1:7" s="20" customFormat="1" ht="17.399999999999999" customHeight="1">
      <c r="A241" s="8">
        <v>227</v>
      </c>
      <c r="B241" s="8">
        <v>2</v>
      </c>
      <c r="C241" s="52" t="s">
        <v>437</v>
      </c>
      <c r="D241" s="17">
        <v>4.9210000000000003</v>
      </c>
      <c r="E241" s="95" t="s">
        <v>13</v>
      </c>
      <c r="F241" s="61" t="s">
        <v>146</v>
      </c>
      <c r="G241" s="57" t="s">
        <v>435</v>
      </c>
    </row>
    <row r="242" spans="1:7" s="20" customFormat="1" ht="17.399999999999999" customHeight="1">
      <c r="A242" s="8">
        <v>228</v>
      </c>
      <c r="B242" s="8">
        <v>3</v>
      </c>
      <c r="C242" s="52" t="s">
        <v>438</v>
      </c>
      <c r="D242" s="17">
        <v>1.4350000000000001</v>
      </c>
      <c r="E242" s="95" t="s">
        <v>13</v>
      </c>
      <c r="F242" s="61" t="s">
        <v>146</v>
      </c>
      <c r="G242" s="57" t="s">
        <v>435</v>
      </c>
    </row>
    <row r="243" spans="1:7" s="20" customFormat="1" ht="17.399999999999999" customHeight="1">
      <c r="A243" s="8">
        <v>229</v>
      </c>
      <c r="B243" s="8">
        <v>4</v>
      </c>
      <c r="C243" s="52" t="s">
        <v>439</v>
      </c>
      <c r="D243" s="17">
        <v>0.70599999999999996</v>
      </c>
      <c r="E243" s="95" t="s">
        <v>13</v>
      </c>
      <c r="F243" s="61" t="s">
        <v>146</v>
      </c>
      <c r="G243" s="57" t="s">
        <v>435</v>
      </c>
    </row>
    <row r="244" spans="1:7" s="20" customFormat="1" ht="17.399999999999999" customHeight="1">
      <c r="A244" s="8">
        <v>230</v>
      </c>
      <c r="B244" s="8">
        <v>5</v>
      </c>
      <c r="C244" s="52" t="s">
        <v>442</v>
      </c>
      <c r="D244" s="17">
        <v>5.0010000000000003</v>
      </c>
      <c r="E244" s="95" t="s">
        <v>13</v>
      </c>
      <c r="F244" s="61" t="s">
        <v>146</v>
      </c>
      <c r="G244" s="57" t="s">
        <v>435</v>
      </c>
    </row>
    <row r="245" spans="1:7" s="20" customFormat="1" ht="17.399999999999999" customHeight="1">
      <c r="A245" s="8">
        <v>231</v>
      </c>
      <c r="B245" s="8">
        <v>6</v>
      </c>
      <c r="C245" s="52" t="s">
        <v>103</v>
      </c>
      <c r="D245" s="17">
        <v>22.853000000000002</v>
      </c>
      <c r="E245" s="95" t="s">
        <v>13</v>
      </c>
      <c r="F245" s="61" t="s">
        <v>146</v>
      </c>
      <c r="G245" s="57" t="s">
        <v>435</v>
      </c>
    </row>
    <row r="246" spans="1:7" s="20" customFormat="1" ht="17.399999999999999" customHeight="1">
      <c r="A246" s="8">
        <v>232</v>
      </c>
      <c r="B246" s="8">
        <v>7</v>
      </c>
      <c r="C246" s="52" t="s">
        <v>104</v>
      </c>
      <c r="D246" s="17">
        <v>12.696999999999999</v>
      </c>
      <c r="E246" s="95" t="s">
        <v>13</v>
      </c>
      <c r="F246" s="61" t="s">
        <v>146</v>
      </c>
      <c r="G246" s="57" t="s">
        <v>435</v>
      </c>
    </row>
    <row r="247" spans="1:7" s="20" customFormat="1" ht="17.399999999999999" customHeight="1">
      <c r="A247" s="8">
        <v>233</v>
      </c>
      <c r="B247" s="8">
        <v>8</v>
      </c>
      <c r="C247" s="52" t="s">
        <v>443</v>
      </c>
      <c r="D247" s="17">
        <v>1.1830000000000001</v>
      </c>
      <c r="E247" s="95" t="s">
        <v>13</v>
      </c>
      <c r="F247" s="61" t="s">
        <v>146</v>
      </c>
      <c r="G247" s="57" t="s">
        <v>435</v>
      </c>
    </row>
    <row r="248" spans="1:7" s="20" customFormat="1" ht="17.399999999999999" customHeight="1">
      <c r="A248" s="8">
        <v>234</v>
      </c>
      <c r="B248" s="8">
        <v>9</v>
      </c>
      <c r="C248" s="52" t="s">
        <v>105</v>
      </c>
      <c r="D248" s="17">
        <v>0.70399999999999996</v>
      </c>
      <c r="E248" s="95" t="s">
        <v>15</v>
      </c>
      <c r="F248" s="61" t="s">
        <v>146</v>
      </c>
      <c r="G248" s="57" t="s">
        <v>435</v>
      </c>
    </row>
    <row r="249" spans="1:7" s="20" customFormat="1" ht="17.399999999999999" customHeight="1">
      <c r="B249" s="11"/>
      <c r="C249" s="14"/>
      <c r="D249" s="26">
        <f>SUM(D240:D248)</f>
        <v>55.497</v>
      </c>
      <c r="E249" s="206" t="s">
        <v>582</v>
      </c>
      <c r="F249" s="207"/>
      <c r="G249" s="16"/>
    </row>
    <row r="250" spans="1:7" s="20" customFormat="1" ht="17.399999999999999" customHeight="1">
      <c r="A250" s="8">
        <v>235</v>
      </c>
      <c r="B250" s="8">
        <v>1</v>
      </c>
      <c r="C250" s="52" t="s">
        <v>151</v>
      </c>
      <c r="D250" s="17">
        <v>2.6459999999999999</v>
      </c>
      <c r="E250" s="95" t="s">
        <v>15</v>
      </c>
      <c r="F250" s="14" t="s">
        <v>23</v>
      </c>
      <c r="G250" s="65" t="s">
        <v>460</v>
      </c>
    </row>
    <row r="251" spans="1:7" s="20" customFormat="1" ht="17.399999999999999" customHeight="1">
      <c r="A251" s="8">
        <v>236</v>
      </c>
      <c r="B251" s="8">
        <v>2</v>
      </c>
      <c r="C251" s="52" t="s">
        <v>447</v>
      </c>
      <c r="D251" s="17">
        <v>2.589</v>
      </c>
      <c r="E251" s="95" t="s">
        <v>11</v>
      </c>
      <c r="F251" s="14" t="s">
        <v>23</v>
      </c>
      <c r="G251" s="65" t="s">
        <v>460</v>
      </c>
    </row>
    <row r="252" spans="1:7" s="20" customFormat="1" ht="17.399999999999999" customHeight="1">
      <c r="A252" s="8">
        <v>237</v>
      </c>
      <c r="B252" s="8">
        <v>3</v>
      </c>
      <c r="C252" s="52" t="s">
        <v>448</v>
      </c>
      <c r="D252" s="17">
        <v>5.26</v>
      </c>
      <c r="E252" s="95" t="s">
        <v>11</v>
      </c>
      <c r="F252" s="14" t="s">
        <v>23</v>
      </c>
      <c r="G252" s="65" t="s">
        <v>460</v>
      </c>
    </row>
    <row r="253" spans="1:7" s="20" customFormat="1" ht="17.399999999999999" customHeight="1">
      <c r="A253" s="8">
        <v>238</v>
      </c>
      <c r="B253" s="8">
        <v>4</v>
      </c>
      <c r="C253" s="62" t="s">
        <v>450</v>
      </c>
      <c r="D253" s="17">
        <v>20.052</v>
      </c>
      <c r="E253" s="95" t="s">
        <v>11</v>
      </c>
      <c r="F253" s="14" t="s">
        <v>23</v>
      </c>
      <c r="G253" s="65" t="s">
        <v>460</v>
      </c>
    </row>
    <row r="254" spans="1:7" s="20" customFormat="1" ht="17.399999999999999" customHeight="1">
      <c r="A254" s="8">
        <v>239</v>
      </c>
      <c r="B254" s="8">
        <v>5</v>
      </c>
      <c r="C254" s="62" t="s">
        <v>451</v>
      </c>
      <c r="D254" s="17">
        <v>100.35</v>
      </c>
      <c r="E254" s="95" t="s">
        <v>15</v>
      </c>
      <c r="F254" s="14" t="s">
        <v>23</v>
      </c>
      <c r="G254" s="65" t="s">
        <v>460</v>
      </c>
    </row>
    <row r="255" spans="1:7" s="20" customFormat="1" ht="17.399999999999999" customHeight="1">
      <c r="A255" s="8">
        <v>240</v>
      </c>
      <c r="B255" s="8">
        <v>6</v>
      </c>
      <c r="C255" s="62" t="s">
        <v>454</v>
      </c>
      <c r="D255" s="17">
        <v>3.46</v>
      </c>
      <c r="E255" s="95" t="s">
        <v>15</v>
      </c>
      <c r="F255" s="14" t="s">
        <v>23</v>
      </c>
      <c r="G255" s="65" t="s">
        <v>460</v>
      </c>
    </row>
    <row r="256" spans="1:7" s="20" customFormat="1" ht="17.399999999999999" customHeight="1">
      <c r="A256" s="8">
        <v>241</v>
      </c>
      <c r="B256" s="8">
        <v>7</v>
      </c>
      <c r="C256" s="62" t="s">
        <v>457</v>
      </c>
      <c r="D256" s="17">
        <v>1.018</v>
      </c>
      <c r="E256" s="95" t="s">
        <v>15</v>
      </c>
      <c r="F256" s="14" t="s">
        <v>23</v>
      </c>
      <c r="G256" s="65" t="s">
        <v>460</v>
      </c>
    </row>
    <row r="257" spans="1:7" s="20" customFormat="1" ht="17.399999999999999" customHeight="1">
      <c r="A257" s="8">
        <v>242</v>
      </c>
      <c r="B257" s="8">
        <v>8</v>
      </c>
      <c r="C257" s="62" t="s">
        <v>458</v>
      </c>
      <c r="D257" s="17">
        <v>0.43</v>
      </c>
      <c r="E257" s="95" t="s">
        <v>15</v>
      </c>
      <c r="F257" s="14" t="s">
        <v>24</v>
      </c>
      <c r="G257" s="65" t="s">
        <v>460</v>
      </c>
    </row>
    <row r="258" spans="1:7" s="20" customFormat="1" ht="17.399999999999999" customHeight="1">
      <c r="A258" s="8">
        <v>243</v>
      </c>
      <c r="B258" s="8">
        <v>9</v>
      </c>
      <c r="C258" s="62" t="s">
        <v>459</v>
      </c>
      <c r="D258" s="17">
        <v>2.4409999999999998</v>
      </c>
      <c r="E258" s="95" t="s">
        <v>15</v>
      </c>
      <c r="F258" s="14" t="s">
        <v>24</v>
      </c>
      <c r="G258" s="65" t="s">
        <v>460</v>
      </c>
    </row>
    <row r="259" spans="1:7" s="20" customFormat="1" ht="17.399999999999999" customHeight="1">
      <c r="A259" s="8">
        <v>244</v>
      </c>
      <c r="B259" s="8">
        <v>10</v>
      </c>
      <c r="C259" s="62" t="s">
        <v>429</v>
      </c>
      <c r="D259" s="17">
        <v>1.1519999999999999</v>
      </c>
      <c r="E259" s="95" t="s">
        <v>15</v>
      </c>
      <c r="F259" s="14" t="s">
        <v>24</v>
      </c>
      <c r="G259" s="65" t="s">
        <v>460</v>
      </c>
    </row>
    <row r="260" spans="1:7" s="20" customFormat="1" ht="17.399999999999999" customHeight="1">
      <c r="A260" s="8">
        <v>245</v>
      </c>
      <c r="B260" s="8">
        <v>11</v>
      </c>
      <c r="C260" s="62" t="s">
        <v>430</v>
      </c>
      <c r="D260" s="17">
        <v>0.88400000000000001</v>
      </c>
      <c r="E260" s="95" t="s">
        <v>15</v>
      </c>
      <c r="F260" s="14" t="s">
        <v>24</v>
      </c>
      <c r="G260" s="65" t="s">
        <v>460</v>
      </c>
    </row>
    <row r="261" spans="1:7" s="20" customFormat="1" ht="17.399999999999999" customHeight="1">
      <c r="A261" s="8">
        <v>246</v>
      </c>
      <c r="B261" s="8">
        <v>12</v>
      </c>
      <c r="C261" s="62" t="s">
        <v>431</v>
      </c>
      <c r="D261" s="17">
        <v>1.9990000000000001</v>
      </c>
      <c r="E261" s="95" t="s">
        <v>15</v>
      </c>
      <c r="F261" s="14" t="s">
        <v>24</v>
      </c>
      <c r="G261" s="65" t="s">
        <v>460</v>
      </c>
    </row>
    <row r="262" spans="1:7" s="20" customFormat="1" ht="17.399999999999999" customHeight="1">
      <c r="B262" s="8"/>
      <c r="C262" s="12"/>
      <c r="D262" s="26">
        <f>SUM(D250:D261)</f>
        <v>142.28099999999998</v>
      </c>
      <c r="E262" s="206" t="s">
        <v>583</v>
      </c>
      <c r="F262" s="207"/>
      <c r="G262" s="16"/>
    </row>
    <row r="263" spans="1:7" s="20" customFormat="1" ht="17.399999999999999" customHeight="1">
      <c r="A263" s="8">
        <v>247</v>
      </c>
      <c r="B263" s="8">
        <v>1</v>
      </c>
      <c r="C263" s="52">
        <v>304012</v>
      </c>
      <c r="D263" s="17">
        <v>0.624</v>
      </c>
      <c r="E263" s="95" t="s">
        <v>15</v>
      </c>
      <c r="F263" s="74" t="s">
        <v>23</v>
      </c>
      <c r="G263" s="75" t="s">
        <v>461</v>
      </c>
    </row>
    <row r="264" spans="1:7" s="20" customFormat="1" ht="17.399999999999999" customHeight="1">
      <c r="A264" s="8">
        <v>248</v>
      </c>
      <c r="B264" s="8">
        <v>2</v>
      </c>
      <c r="C264" s="52">
        <v>304013</v>
      </c>
      <c r="D264" s="17">
        <v>3.6480000000000001</v>
      </c>
      <c r="E264" s="95" t="s">
        <v>15</v>
      </c>
      <c r="F264" s="74" t="s">
        <v>23</v>
      </c>
      <c r="G264" s="75" t="s">
        <v>461</v>
      </c>
    </row>
    <row r="265" spans="1:7" s="20" customFormat="1" ht="17.399999999999999" customHeight="1">
      <c r="A265" s="8">
        <v>249</v>
      </c>
      <c r="B265" s="8">
        <v>3</v>
      </c>
      <c r="C265" s="52">
        <v>304014</v>
      </c>
      <c r="D265" s="17">
        <v>5.27</v>
      </c>
      <c r="E265" s="95" t="s">
        <v>15</v>
      </c>
      <c r="F265" s="74" t="s">
        <v>23</v>
      </c>
      <c r="G265" s="75" t="s">
        <v>461</v>
      </c>
    </row>
    <row r="266" spans="1:7" s="20" customFormat="1" ht="17.399999999999999" customHeight="1">
      <c r="A266" s="8">
        <v>250</v>
      </c>
      <c r="B266" s="8">
        <v>4</v>
      </c>
      <c r="C266" s="52">
        <v>304001</v>
      </c>
      <c r="D266" s="17">
        <v>79.501999999999995</v>
      </c>
      <c r="E266" s="95" t="s">
        <v>13</v>
      </c>
      <c r="F266" s="74" t="s">
        <v>23</v>
      </c>
      <c r="G266" s="75" t="s">
        <v>461</v>
      </c>
    </row>
    <row r="267" spans="1:7" s="20" customFormat="1" ht="17.399999999999999" customHeight="1">
      <c r="A267" s="8">
        <v>251</v>
      </c>
      <c r="B267" s="8">
        <v>5</v>
      </c>
      <c r="C267" s="67">
        <v>301185</v>
      </c>
      <c r="D267" s="17">
        <v>0.1</v>
      </c>
      <c r="E267" s="95" t="s">
        <v>15</v>
      </c>
      <c r="F267" s="54" t="s">
        <v>24</v>
      </c>
      <c r="G267" s="75" t="s">
        <v>461</v>
      </c>
    </row>
    <row r="268" spans="1:7" s="20" customFormat="1" ht="17.399999999999999" customHeight="1">
      <c r="A268" s="8">
        <v>252</v>
      </c>
      <c r="B268" s="8">
        <v>6</v>
      </c>
      <c r="C268" s="67">
        <v>301183</v>
      </c>
      <c r="D268" s="14">
        <v>3.0070000000000001</v>
      </c>
      <c r="E268" s="95" t="s">
        <v>15</v>
      </c>
      <c r="F268" s="54" t="s">
        <v>24</v>
      </c>
      <c r="G268" s="75" t="s">
        <v>461</v>
      </c>
    </row>
    <row r="269" spans="1:7" s="20" customFormat="1" ht="17.399999999999999" customHeight="1">
      <c r="A269" s="8">
        <v>253</v>
      </c>
      <c r="B269" s="8">
        <v>7</v>
      </c>
      <c r="C269" s="67">
        <v>301182</v>
      </c>
      <c r="D269" s="14">
        <v>0.89700000000000002</v>
      </c>
      <c r="E269" s="95" t="s">
        <v>15</v>
      </c>
      <c r="F269" s="54" t="s">
        <v>24</v>
      </c>
      <c r="G269" s="75" t="s">
        <v>461</v>
      </c>
    </row>
    <row r="270" spans="1:7" s="20" customFormat="1" ht="17.399999999999999" customHeight="1">
      <c r="A270" s="8">
        <v>254</v>
      </c>
      <c r="B270" s="8">
        <v>8</v>
      </c>
      <c r="C270" s="52">
        <v>301042</v>
      </c>
      <c r="D270" s="56">
        <v>0.70599999999999996</v>
      </c>
      <c r="E270" s="95" t="s">
        <v>15</v>
      </c>
      <c r="F270" s="74" t="s">
        <v>24</v>
      </c>
      <c r="G270" s="75" t="s">
        <v>461</v>
      </c>
    </row>
    <row r="271" spans="1:7" s="20" customFormat="1" ht="17.399999999999999" customHeight="1">
      <c r="A271" s="8">
        <v>255</v>
      </c>
      <c r="B271" s="8">
        <v>9</v>
      </c>
      <c r="C271" s="52">
        <v>301022</v>
      </c>
      <c r="D271" s="56">
        <v>0.26900000000000002</v>
      </c>
      <c r="E271" s="95" t="s">
        <v>15</v>
      </c>
      <c r="F271" s="74" t="s">
        <v>24</v>
      </c>
      <c r="G271" s="75" t="s">
        <v>461</v>
      </c>
    </row>
    <row r="272" spans="1:7" s="20" customFormat="1" ht="17.399999999999999" customHeight="1">
      <c r="A272" s="8">
        <v>256</v>
      </c>
      <c r="B272" s="8">
        <v>10</v>
      </c>
      <c r="C272" s="52">
        <v>301021</v>
      </c>
      <c r="D272" s="56">
        <v>0.255</v>
      </c>
      <c r="E272" s="95" t="s">
        <v>15</v>
      </c>
      <c r="F272" s="74" t="s">
        <v>24</v>
      </c>
      <c r="G272" s="75" t="s">
        <v>461</v>
      </c>
    </row>
    <row r="273" spans="1:7" s="20" customFormat="1" ht="17.399999999999999" customHeight="1">
      <c r="A273" s="8">
        <v>257</v>
      </c>
      <c r="B273" s="8">
        <v>11</v>
      </c>
      <c r="C273" s="52">
        <v>301012</v>
      </c>
      <c r="D273" s="56">
        <v>0.25700000000000001</v>
      </c>
      <c r="E273" s="95" t="s">
        <v>15</v>
      </c>
      <c r="F273" s="74" t="s">
        <v>24</v>
      </c>
      <c r="G273" s="75" t="s">
        <v>461</v>
      </c>
    </row>
    <row r="274" spans="1:7" s="20" customFormat="1" ht="17.399999999999999" customHeight="1">
      <c r="A274" s="8">
        <v>258</v>
      </c>
      <c r="B274" s="8">
        <v>12</v>
      </c>
      <c r="C274" s="52">
        <v>301010</v>
      </c>
      <c r="D274" s="56">
        <v>0.50700000000000001</v>
      </c>
      <c r="E274" s="95" t="s">
        <v>15</v>
      </c>
      <c r="F274" s="74" t="s">
        <v>24</v>
      </c>
      <c r="G274" s="75" t="s">
        <v>461</v>
      </c>
    </row>
    <row r="275" spans="1:7" s="20" customFormat="1" ht="17.399999999999999" customHeight="1">
      <c r="A275" s="8">
        <v>259</v>
      </c>
      <c r="B275" s="8">
        <v>13</v>
      </c>
      <c r="C275" s="52">
        <v>301004</v>
      </c>
      <c r="D275" s="56">
        <v>0.65800000000000003</v>
      </c>
      <c r="E275" s="95" t="s">
        <v>15</v>
      </c>
      <c r="F275" s="74" t="s">
        <v>24</v>
      </c>
      <c r="G275" s="75" t="s">
        <v>461</v>
      </c>
    </row>
    <row r="276" spans="1:7" s="20" customFormat="1" ht="17.399999999999999" customHeight="1">
      <c r="A276" s="8">
        <v>260</v>
      </c>
      <c r="B276" s="8">
        <v>14</v>
      </c>
      <c r="C276" s="52">
        <v>301003</v>
      </c>
      <c r="D276" s="71">
        <v>2.14</v>
      </c>
      <c r="E276" s="95" t="s">
        <v>15</v>
      </c>
      <c r="F276" s="74" t="s">
        <v>24</v>
      </c>
      <c r="G276" s="75" t="s">
        <v>461</v>
      </c>
    </row>
    <row r="277" spans="1:7" s="20" customFormat="1" ht="17.399999999999999" customHeight="1">
      <c r="A277" s="8">
        <v>261</v>
      </c>
      <c r="B277" s="8">
        <v>15</v>
      </c>
      <c r="C277" s="52">
        <v>301141</v>
      </c>
      <c r="D277" s="56">
        <v>1.994</v>
      </c>
      <c r="E277" s="95" t="s">
        <v>15</v>
      </c>
      <c r="F277" s="74" t="s">
        <v>24</v>
      </c>
      <c r="G277" s="75" t="s">
        <v>461</v>
      </c>
    </row>
    <row r="278" spans="1:7" s="20" customFormat="1" ht="17.399999999999999" customHeight="1">
      <c r="A278" s="8">
        <v>262</v>
      </c>
      <c r="B278" s="8">
        <v>16</v>
      </c>
      <c r="C278" s="52">
        <v>301142</v>
      </c>
      <c r="D278" s="56">
        <v>2.9660000000000002</v>
      </c>
      <c r="E278" s="95" t="s">
        <v>15</v>
      </c>
      <c r="F278" s="74" t="s">
        <v>24</v>
      </c>
      <c r="G278" s="75" t="s">
        <v>461</v>
      </c>
    </row>
    <row r="279" spans="1:7" s="20" customFormat="1" ht="17.399999999999999" customHeight="1">
      <c r="A279" s="8">
        <v>263</v>
      </c>
      <c r="B279" s="8">
        <v>17</v>
      </c>
      <c r="C279" s="67">
        <v>301143</v>
      </c>
      <c r="D279" s="54">
        <v>1.605</v>
      </c>
      <c r="E279" s="95" t="s">
        <v>15</v>
      </c>
      <c r="F279" s="74" t="s">
        <v>24</v>
      </c>
      <c r="G279" s="75" t="s">
        <v>461</v>
      </c>
    </row>
    <row r="280" spans="1:7" s="20" customFormat="1" ht="17.399999999999999" customHeight="1">
      <c r="A280" s="8">
        <v>264</v>
      </c>
      <c r="B280" s="8">
        <v>18</v>
      </c>
      <c r="C280" s="52">
        <v>301146</v>
      </c>
      <c r="D280" s="56">
        <v>1.889</v>
      </c>
      <c r="E280" s="95" t="s">
        <v>15</v>
      </c>
      <c r="F280" s="74" t="s">
        <v>24</v>
      </c>
      <c r="G280" s="75" t="s">
        <v>461</v>
      </c>
    </row>
    <row r="281" spans="1:7" s="20" customFormat="1" ht="17.399999999999999" customHeight="1">
      <c r="A281" s="8">
        <v>265</v>
      </c>
      <c r="B281" s="8">
        <v>19</v>
      </c>
      <c r="C281" s="52">
        <v>301147</v>
      </c>
      <c r="D281" s="56">
        <v>2.2250000000000001</v>
      </c>
      <c r="E281" s="95" t="s">
        <v>15</v>
      </c>
      <c r="F281" s="74" t="s">
        <v>24</v>
      </c>
      <c r="G281" s="75" t="s">
        <v>461</v>
      </c>
    </row>
    <row r="282" spans="1:7" s="20" customFormat="1" ht="17.399999999999999" customHeight="1">
      <c r="A282" s="8">
        <v>266</v>
      </c>
      <c r="B282" s="8">
        <v>20</v>
      </c>
      <c r="C282" s="52">
        <v>301168</v>
      </c>
      <c r="D282" s="56">
        <v>2.2690000000000001</v>
      </c>
      <c r="E282" s="95" t="s">
        <v>15</v>
      </c>
      <c r="F282" s="74" t="s">
        <v>24</v>
      </c>
      <c r="G282" s="75" t="s">
        <v>461</v>
      </c>
    </row>
    <row r="283" spans="1:7" s="20" customFormat="1" ht="17.399999999999999" customHeight="1">
      <c r="A283" s="8">
        <v>267</v>
      </c>
      <c r="B283" s="8">
        <v>21</v>
      </c>
      <c r="C283" s="52">
        <v>301173</v>
      </c>
      <c r="D283" s="56">
        <v>1.8109999999999999</v>
      </c>
      <c r="E283" s="95" t="s">
        <v>15</v>
      </c>
      <c r="F283" s="74" t="s">
        <v>24</v>
      </c>
      <c r="G283" s="75" t="s">
        <v>461</v>
      </c>
    </row>
    <row r="284" spans="1:7" s="20" customFormat="1" ht="17.399999999999999" customHeight="1">
      <c r="A284" s="8">
        <v>268</v>
      </c>
      <c r="B284" s="8">
        <v>22</v>
      </c>
      <c r="C284" s="52">
        <v>301177</v>
      </c>
      <c r="D284" s="56">
        <v>0.11799999999999999</v>
      </c>
      <c r="E284" s="95" t="s">
        <v>15</v>
      </c>
      <c r="F284" s="74" t="s">
        <v>24</v>
      </c>
      <c r="G284" s="75" t="s">
        <v>461</v>
      </c>
    </row>
    <row r="285" spans="1:7" s="20" customFormat="1" ht="17.399999999999999" customHeight="1">
      <c r="A285" s="8">
        <v>269</v>
      </c>
      <c r="B285" s="8">
        <v>23</v>
      </c>
      <c r="C285" s="52">
        <v>301180</v>
      </c>
      <c r="D285" s="56">
        <v>1.9319999999999999</v>
      </c>
      <c r="E285" s="95" t="s">
        <v>15</v>
      </c>
      <c r="F285" s="74" t="s">
        <v>24</v>
      </c>
      <c r="G285" s="75" t="s">
        <v>461</v>
      </c>
    </row>
    <row r="286" spans="1:7" s="20" customFormat="1" ht="17.399999999999999" customHeight="1">
      <c r="A286" s="8">
        <v>270</v>
      </c>
      <c r="B286" s="8">
        <v>24</v>
      </c>
      <c r="C286" s="67">
        <v>301154</v>
      </c>
      <c r="D286" s="68">
        <v>1.1879999999999999</v>
      </c>
      <c r="E286" s="95" t="s">
        <v>15</v>
      </c>
      <c r="F286" s="54" t="s">
        <v>24</v>
      </c>
      <c r="G286" s="75" t="s">
        <v>461</v>
      </c>
    </row>
    <row r="287" spans="1:7" s="20" customFormat="1" ht="17.399999999999999" customHeight="1">
      <c r="A287" s="8">
        <v>271</v>
      </c>
      <c r="B287" s="8">
        <v>25</v>
      </c>
      <c r="C287" s="67">
        <v>401040</v>
      </c>
      <c r="D287" s="68">
        <v>0.11</v>
      </c>
      <c r="E287" s="95" t="s">
        <v>15</v>
      </c>
      <c r="F287" s="54" t="s">
        <v>24</v>
      </c>
      <c r="G287" s="75" t="s">
        <v>461</v>
      </c>
    </row>
    <row r="288" spans="1:7" s="20" customFormat="1" ht="17.399999999999999" customHeight="1">
      <c r="A288" s="8">
        <v>272</v>
      </c>
      <c r="B288" s="8">
        <v>26</v>
      </c>
      <c r="C288" s="67">
        <v>24018</v>
      </c>
      <c r="D288" s="68">
        <v>0.31900000000000001</v>
      </c>
      <c r="E288" s="95" t="s">
        <v>14</v>
      </c>
      <c r="F288" s="54" t="s">
        <v>463</v>
      </c>
      <c r="G288" s="75" t="s">
        <v>461</v>
      </c>
    </row>
    <row r="289" spans="1:7" s="20" customFormat="1" ht="17.399999999999999" customHeight="1">
      <c r="A289" s="8">
        <v>273</v>
      </c>
      <c r="B289" s="8">
        <v>27</v>
      </c>
      <c r="C289" s="52">
        <v>304018</v>
      </c>
      <c r="D289" s="14">
        <v>3.238</v>
      </c>
      <c r="E289" s="95" t="s">
        <v>15</v>
      </c>
      <c r="F289" s="74" t="s">
        <v>23</v>
      </c>
      <c r="G289" s="75" t="s">
        <v>461</v>
      </c>
    </row>
    <row r="290" spans="1:7" s="20" customFormat="1" ht="17.399999999999999" customHeight="1">
      <c r="A290" s="8">
        <v>274</v>
      </c>
      <c r="B290" s="8">
        <v>28</v>
      </c>
      <c r="C290" s="52">
        <v>304019</v>
      </c>
      <c r="D290" s="14">
        <v>0.96899999999999997</v>
      </c>
      <c r="E290" s="95" t="s">
        <v>15</v>
      </c>
      <c r="F290" s="74" t="s">
        <v>23</v>
      </c>
      <c r="G290" s="75" t="s">
        <v>461</v>
      </c>
    </row>
    <row r="291" spans="1:7" s="20" customFormat="1" ht="17.399999999999999" customHeight="1">
      <c r="A291" s="8">
        <v>275</v>
      </c>
      <c r="B291" s="8">
        <v>29</v>
      </c>
      <c r="C291" s="58" t="s">
        <v>462</v>
      </c>
      <c r="D291" s="17">
        <v>6.99</v>
      </c>
      <c r="E291" s="95" t="s">
        <v>15</v>
      </c>
      <c r="F291" s="61" t="s">
        <v>23</v>
      </c>
      <c r="G291" s="75" t="s">
        <v>461</v>
      </c>
    </row>
    <row r="292" spans="1:7" s="20" customFormat="1" ht="17.399999999999999" customHeight="1">
      <c r="B292" s="11"/>
      <c r="C292" s="13"/>
      <c r="D292" s="26">
        <f>SUM(D263:D291)</f>
        <v>127.46300000000001</v>
      </c>
      <c r="E292" s="206" t="s">
        <v>584</v>
      </c>
      <c r="F292" s="207"/>
      <c r="G292" s="16"/>
    </row>
    <row r="293" spans="1:7" s="20" customFormat="1" ht="17.399999999999999" customHeight="1">
      <c r="A293" s="8">
        <v>276</v>
      </c>
      <c r="B293" s="8">
        <v>1</v>
      </c>
      <c r="C293" s="52" t="s">
        <v>468</v>
      </c>
      <c r="D293" s="17">
        <v>3.431</v>
      </c>
      <c r="E293" s="95" t="s">
        <v>11</v>
      </c>
      <c r="F293" s="61" t="s">
        <v>23</v>
      </c>
      <c r="G293" s="75" t="s">
        <v>464</v>
      </c>
    </row>
    <row r="294" spans="1:7" s="20" customFormat="1" ht="17.399999999999999" customHeight="1">
      <c r="A294" s="8">
        <v>277</v>
      </c>
      <c r="B294" s="8">
        <v>2</v>
      </c>
      <c r="C294" s="52" t="s">
        <v>333</v>
      </c>
      <c r="D294" s="17">
        <v>1.488</v>
      </c>
      <c r="E294" s="95" t="s">
        <v>13</v>
      </c>
      <c r="F294" s="61" t="s">
        <v>23</v>
      </c>
      <c r="G294" s="75" t="s">
        <v>464</v>
      </c>
    </row>
    <row r="295" spans="1:7" s="20" customFormat="1" ht="17.399999999999999" customHeight="1">
      <c r="A295" s="8">
        <v>278</v>
      </c>
      <c r="B295" s="8">
        <v>3</v>
      </c>
      <c r="C295" s="52" t="s">
        <v>469</v>
      </c>
      <c r="D295" s="17">
        <v>86.311999999999998</v>
      </c>
      <c r="E295" s="95" t="s">
        <v>15</v>
      </c>
      <c r="F295" s="61" t="s">
        <v>23</v>
      </c>
      <c r="G295" s="75" t="s">
        <v>464</v>
      </c>
    </row>
    <row r="296" spans="1:7" s="20" customFormat="1" ht="17.399999999999999" customHeight="1">
      <c r="A296" s="8">
        <v>279</v>
      </c>
      <c r="B296" s="8">
        <v>4</v>
      </c>
      <c r="C296" s="52" t="s">
        <v>470</v>
      </c>
      <c r="D296" s="17">
        <v>20.199000000000002</v>
      </c>
      <c r="E296" s="95" t="s">
        <v>15</v>
      </c>
      <c r="F296" s="61" t="s">
        <v>23</v>
      </c>
      <c r="G296" s="75" t="s">
        <v>464</v>
      </c>
    </row>
    <row r="297" spans="1:7" s="20" customFormat="1" ht="17.399999999999999" customHeight="1">
      <c r="A297" s="8">
        <v>280</v>
      </c>
      <c r="B297" s="8">
        <v>5</v>
      </c>
      <c r="C297" s="52" t="s">
        <v>471</v>
      </c>
      <c r="D297" s="17">
        <v>26.617999999999999</v>
      </c>
      <c r="E297" s="95" t="s">
        <v>14</v>
      </c>
      <c r="F297" s="61" t="s">
        <v>23</v>
      </c>
      <c r="G297" s="75" t="s">
        <v>464</v>
      </c>
    </row>
    <row r="298" spans="1:7" s="20" customFormat="1" ht="17.399999999999999" customHeight="1">
      <c r="A298" s="8">
        <v>281</v>
      </c>
      <c r="B298" s="8">
        <v>6</v>
      </c>
      <c r="C298" s="52" t="s">
        <v>334</v>
      </c>
      <c r="D298" s="17">
        <v>22.521999999999998</v>
      </c>
      <c r="E298" s="95" t="s">
        <v>15</v>
      </c>
      <c r="F298" s="61" t="s">
        <v>23</v>
      </c>
      <c r="G298" s="75" t="s">
        <v>464</v>
      </c>
    </row>
    <row r="299" spans="1:7" s="20" customFormat="1" ht="17.399999999999999" customHeight="1">
      <c r="A299" s="8">
        <v>282</v>
      </c>
      <c r="B299" s="8">
        <v>7</v>
      </c>
      <c r="C299" s="52" t="s">
        <v>472</v>
      </c>
      <c r="D299" s="17">
        <v>3.629</v>
      </c>
      <c r="E299" s="95" t="s">
        <v>11</v>
      </c>
      <c r="F299" s="61" t="s">
        <v>23</v>
      </c>
      <c r="G299" s="75" t="s">
        <v>464</v>
      </c>
    </row>
    <row r="300" spans="1:7" s="20" customFormat="1" ht="17.399999999999999" customHeight="1">
      <c r="A300" s="8">
        <v>283</v>
      </c>
      <c r="B300" s="8">
        <v>8</v>
      </c>
      <c r="C300" s="52" t="s">
        <v>336</v>
      </c>
      <c r="D300" s="17">
        <v>10.971</v>
      </c>
      <c r="E300" s="95" t="s">
        <v>15</v>
      </c>
      <c r="F300" s="61" t="s">
        <v>23</v>
      </c>
      <c r="G300" s="75" t="s">
        <v>464</v>
      </c>
    </row>
    <row r="301" spans="1:7" s="20" customFormat="1" ht="17.399999999999999" customHeight="1">
      <c r="A301" s="8">
        <v>284</v>
      </c>
      <c r="B301" s="8">
        <v>9</v>
      </c>
      <c r="C301" s="52" t="s">
        <v>474</v>
      </c>
      <c r="D301" s="17">
        <v>34.439</v>
      </c>
      <c r="E301" s="95" t="s">
        <v>13</v>
      </c>
      <c r="F301" s="61" t="s">
        <v>23</v>
      </c>
      <c r="G301" s="75" t="s">
        <v>464</v>
      </c>
    </row>
    <row r="302" spans="1:7" s="20" customFormat="1" ht="17.399999999999999" customHeight="1">
      <c r="A302" s="8">
        <v>285</v>
      </c>
      <c r="B302" s="8">
        <v>10</v>
      </c>
      <c r="C302" s="52" t="s">
        <v>475</v>
      </c>
      <c r="D302" s="17">
        <v>2.2080000000000002</v>
      </c>
      <c r="E302" s="95" t="s">
        <v>15</v>
      </c>
      <c r="F302" s="61" t="s">
        <v>23</v>
      </c>
      <c r="G302" s="75" t="s">
        <v>464</v>
      </c>
    </row>
    <row r="303" spans="1:7" s="20" customFormat="1" ht="17.399999999999999" customHeight="1">
      <c r="A303" s="8">
        <v>286</v>
      </c>
      <c r="B303" s="8">
        <v>11</v>
      </c>
      <c r="C303" s="52" t="s">
        <v>349</v>
      </c>
      <c r="D303" s="17">
        <v>35.058</v>
      </c>
      <c r="E303" s="95" t="s">
        <v>13</v>
      </c>
      <c r="F303" s="61" t="s">
        <v>23</v>
      </c>
      <c r="G303" s="75" t="s">
        <v>464</v>
      </c>
    </row>
    <row r="304" spans="1:7" s="20" customFormat="1" ht="17.399999999999999" customHeight="1">
      <c r="A304" s="8">
        <v>287</v>
      </c>
      <c r="B304" s="8">
        <v>12</v>
      </c>
      <c r="C304" s="52" t="s">
        <v>479</v>
      </c>
      <c r="D304" s="17">
        <v>2.532</v>
      </c>
      <c r="E304" s="95" t="s">
        <v>13</v>
      </c>
      <c r="F304" s="61" t="s">
        <v>23</v>
      </c>
      <c r="G304" s="75" t="s">
        <v>464</v>
      </c>
    </row>
    <row r="305" spans="1:7" s="20" customFormat="1" ht="17.399999999999999" customHeight="1">
      <c r="A305" s="8">
        <v>288</v>
      </c>
      <c r="B305" s="8">
        <v>13</v>
      </c>
      <c r="C305" s="62" t="s">
        <v>485</v>
      </c>
      <c r="D305" s="17">
        <v>5.556</v>
      </c>
      <c r="E305" s="95" t="s">
        <v>13</v>
      </c>
      <c r="F305" s="61" t="s">
        <v>23</v>
      </c>
      <c r="G305" s="75" t="s">
        <v>464</v>
      </c>
    </row>
    <row r="306" spans="1:7" s="20" customFormat="1" ht="17.399999999999999" customHeight="1">
      <c r="A306" s="8">
        <v>289</v>
      </c>
      <c r="B306" s="8">
        <v>14</v>
      </c>
      <c r="C306" s="62" t="s">
        <v>489</v>
      </c>
      <c r="D306" s="17">
        <v>1.4039999999999999</v>
      </c>
      <c r="E306" s="95" t="s">
        <v>13</v>
      </c>
      <c r="F306" s="61" t="s">
        <v>23</v>
      </c>
      <c r="G306" s="75" t="s">
        <v>464</v>
      </c>
    </row>
    <row r="307" spans="1:7" s="20" customFormat="1" ht="17.399999999999999" customHeight="1">
      <c r="A307" s="8">
        <v>290</v>
      </c>
      <c r="B307" s="8">
        <v>15</v>
      </c>
      <c r="C307" s="62" t="s">
        <v>490</v>
      </c>
      <c r="D307" s="17">
        <v>15.323</v>
      </c>
      <c r="E307" s="95" t="s">
        <v>15</v>
      </c>
      <c r="F307" s="61" t="s">
        <v>23</v>
      </c>
      <c r="G307" s="75" t="s">
        <v>464</v>
      </c>
    </row>
    <row r="308" spans="1:7" s="20" customFormat="1" ht="17.399999999999999" customHeight="1">
      <c r="A308" s="8">
        <v>291</v>
      </c>
      <c r="B308" s="8">
        <v>16</v>
      </c>
      <c r="C308" s="62" t="s">
        <v>492</v>
      </c>
      <c r="D308" s="17">
        <v>5.1580000000000004</v>
      </c>
      <c r="E308" s="95" t="s">
        <v>13</v>
      </c>
      <c r="F308" s="61" t="s">
        <v>23</v>
      </c>
      <c r="G308" s="75" t="s">
        <v>464</v>
      </c>
    </row>
    <row r="309" spans="1:7" s="20" customFormat="1" ht="17.399999999999999" customHeight="1">
      <c r="A309" s="8">
        <v>292</v>
      </c>
      <c r="B309" s="8">
        <v>17</v>
      </c>
      <c r="C309" s="62" t="s">
        <v>494</v>
      </c>
      <c r="D309" s="17">
        <v>0.75800000000000001</v>
      </c>
      <c r="E309" s="95" t="s">
        <v>13</v>
      </c>
      <c r="F309" s="61" t="s">
        <v>23</v>
      </c>
      <c r="G309" s="75" t="s">
        <v>464</v>
      </c>
    </row>
    <row r="310" spans="1:7" s="20" customFormat="1" ht="17.399999999999999" customHeight="1">
      <c r="A310" s="8">
        <v>293</v>
      </c>
      <c r="B310" s="8">
        <v>18</v>
      </c>
      <c r="C310" s="62" t="s">
        <v>495</v>
      </c>
      <c r="D310" s="17">
        <v>38.863</v>
      </c>
      <c r="E310" s="95" t="s">
        <v>13</v>
      </c>
      <c r="F310" s="61" t="s">
        <v>23</v>
      </c>
      <c r="G310" s="75" t="s">
        <v>464</v>
      </c>
    </row>
    <row r="311" spans="1:7" s="20" customFormat="1" ht="17.399999999999999" customHeight="1">
      <c r="A311" s="8">
        <v>294</v>
      </c>
      <c r="B311" s="8">
        <v>19</v>
      </c>
      <c r="C311" s="62" t="s">
        <v>496</v>
      </c>
      <c r="D311" s="17">
        <v>30.402000000000001</v>
      </c>
      <c r="E311" s="95" t="s">
        <v>13</v>
      </c>
      <c r="F311" s="61" t="s">
        <v>23</v>
      </c>
      <c r="G311" s="75" t="s">
        <v>464</v>
      </c>
    </row>
    <row r="312" spans="1:7" s="20" customFormat="1" ht="17.399999999999999" customHeight="1">
      <c r="A312" s="8">
        <v>295</v>
      </c>
      <c r="B312" s="8">
        <v>20</v>
      </c>
      <c r="C312" s="62" t="s">
        <v>497</v>
      </c>
      <c r="D312" s="17">
        <v>4.7510000000000003</v>
      </c>
      <c r="E312" s="95" t="s">
        <v>13</v>
      </c>
      <c r="F312" s="61" t="s">
        <v>23</v>
      </c>
      <c r="G312" s="75" t="s">
        <v>464</v>
      </c>
    </row>
    <row r="313" spans="1:7" s="20" customFormat="1" ht="17.399999999999999" customHeight="1">
      <c r="A313" s="8">
        <v>296</v>
      </c>
      <c r="B313" s="8">
        <v>21</v>
      </c>
      <c r="C313" s="62" t="s">
        <v>500</v>
      </c>
      <c r="D313" s="17">
        <v>8.4469999999999992</v>
      </c>
      <c r="E313" s="95" t="s">
        <v>13</v>
      </c>
      <c r="F313" s="61" t="s">
        <v>23</v>
      </c>
      <c r="G313" s="75" t="s">
        <v>464</v>
      </c>
    </row>
    <row r="314" spans="1:7" s="20" customFormat="1" ht="17.399999999999999" customHeight="1">
      <c r="A314" s="8">
        <v>297</v>
      </c>
      <c r="B314" s="8">
        <v>22</v>
      </c>
      <c r="C314" s="62" t="s">
        <v>502</v>
      </c>
      <c r="D314" s="17">
        <v>8.6549999999999994</v>
      </c>
      <c r="E314" s="95" t="s">
        <v>13</v>
      </c>
      <c r="F314" s="61" t="s">
        <v>23</v>
      </c>
      <c r="G314" s="75" t="s">
        <v>464</v>
      </c>
    </row>
    <row r="315" spans="1:7" s="20" customFormat="1" ht="17.399999999999999" customHeight="1">
      <c r="A315" s="8">
        <v>298</v>
      </c>
      <c r="B315" s="8">
        <v>23</v>
      </c>
      <c r="C315" s="62" t="s">
        <v>503</v>
      </c>
      <c r="D315" s="17">
        <v>4.415</v>
      </c>
      <c r="E315" s="95" t="s">
        <v>13</v>
      </c>
      <c r="F315" s="61" t="s">
        <v>23</v>
      </c>
      <c r="G315" s="75" t="s">
        <v>464</v>
      </c>
    </row>
    <row r="316" spans="1:7" s="20" customFormat="1" ht="17.399999999999999" customHeight="1">
      <c r="B316" s="11"/>
      <c r="C316" s="12"/>
      <c r="D316" s="26">
        <f>SUM(D293:D315)</f>
        <v>373.13899999999995</v>
      </c>
      <c r="E316" s="206" t="s">
        <v>571</v>
      </c>
      <c r="F316" s="207"/>
      <c r="G316" s="16"/>
    </row>
    <row r="317" spans="1:7" s="20" customFormat="1" ht="17.399999999999999" customHeight="1">
      <c r="A317" s="8">
        <v>299</v>
      </c>
      <c r="B317" s="8">
        <v>1</v>
      </c>
      <c r="C317" s="52" t="s">
        <v>506</v>
      </c>
      <c r="D317" s="17">
        <v>6.6879999999999997</v>
      </c>
      <c r="E317" s="95" t="s">
        <v>15</v>
      </c>
      <c r="F317" s="14" t="s">
        <v>23</v>
      </c>
      <c r="G317" s="75" t="s">
        <v>505</v>
      </c>
    </row>
    <row r="318" spans="1:7" s="20" customFormat="1" ht="17.399999999999999" customHeight="1">
      <c r="A318" s="8">
        <v>300</v>
      </c>
      <c r="B318" s="8">
        <v>2</v>
      </c>
      <c r="C318" s="52" t="s">
        <v>507</v>
      </c>
      <c r="D318" s="17">
        <v>14.327999999999999</v>
      </c>
      <c r="E318" s="95" t="s">
        <v>13</v>
      </c>
      <c r="F318" s="14" t="s">
        <v>23</v>
      </c>
      <c r="G318" s="75" t="s">
        <v>505</v>
      </c>
    </row>
    <row r="319" spans="1:7" s="20" customFormat="1" ht="17.399999999999999" customHeight="1">
      <c r="A319" s="8">
        <v>301</v>
      </c>
      <c r="B319" s="8">
        <v>3</v>
      </c>
      <c r="C319" s="52" t="s">
        <v>508</v>
      </c>
      <c r="D319" s="17">
        <v>4.2149999999999999</v>
      </c>
      <c r="E319" s="95" t="s">
        <v>14</v>
      </c>
      <c r="F319" s="14" t="s">
        <v>23</v>
      </c>
      <c r="G319" s="75" t="s">
        <v>505</v>
      </c>
    </row>
    <row r="320" spans="1:7" s="20" customFormat="1" ht="17.399999999999999" customHeight="1">
      <c r="A320" s="8">
        <v>302</v>
      </c>
      <c r="B320" s="8">
        <v>4</v>
      </c>
      <c r="C320" s="52" t="s">
        <v>510</v>
      </c>
      <c r="D320" s="17">
        <v>3.9049999999999998</v>
      </c>
      <c r="E320" s="95" t="s">
        <v>11</v>
      </c>
      <c r="F320" s="14" t="s">
        <v>23</v>
      </c>
      <c r="G320" s="75" t="s">
        <v>505</v>
      </c>
    </row>
    <row r="321" spans="1:7" s="20" customFormat="1" ht="17.399999999999999" customHeight="1">
      <c r="A321" s="8">
        <v>303</v>
      </c>
      <c r="B321" s="8">
        <v>5</v>
      </c>
      <c r="C321" s="52" t="s">
        <v>511</v>
      </c>
      <c r="D321" s="17">
        <v>6.0279999999999996</v>
      </c>
      <c r="E321" s="95" t="s">
        <v>11</v>
      </c>
      <c r="F321" s="14" t="s">
        <v>23</v>
      </c>
      <c r="G321" s="75" t="s">
        <v>505</v>
      </c>
    </row>
    <row r="322" spans="1:7" s="20" customFormat="1" ht="17.399999999999999" customHeight="1">
      <c r="A322" s="8">
        <v>304</v>
      </c>
      <c r="B322" s="8">
        <v>6</v>
      </c>
      <c r="C322" s="52" t="s">
        <v>516</v>
      </c>
      <c r="D322" s="17">
        <v>2.2120000000000002</v>
      </c>
      <c r="E322" s="95" t="s">
        <v>13</v>
      </c>
      <c r="F322" s="14" t="s">
        <v>23</v>
      </c>
      <c r="G322" s="75" t="s">
        <v>505</v>
      </c>
    </row>
    <row r="323" spans="1:7" s="20" customFormat="1" ht="17.399999999999999" customHeight="1">
      <c r="A323" s="8">
        <v>305</v>
      </c>
      <c r="B323" s="8">
        <v>7</v>
      </c>
      <c r="C323" s="52" t="s">
        <v>517</v>
      </c>
      <c r="D323" s="17">
        <v>1.17</v>
      </c>
      <c r="E323" s="95" t="s">
        <v>13</v>
      </c>
      <c r="F323" s="14" t="s">
        <v>23</v>
      </c>
      <c r="G323" s="75" t="s">
        <v>505</v>
      </c>
    </row>
    <row r="324" spans="1:7" s="20" customFormat="1" ht="17.399999999999999" customHeight="1">
      <c r="A324" s="8">
        <v>306</v>
      </c>
      <c r="B324" s="8">
        <v>8</v>
      </c>
      <c r="C324" s="52" t="s">
        <v>519</v>
      </c>
      <c r="D324" s="17">
        <v>11.349</v>
      </c>
      <c r="E324" s="95" t="s">
        <v>15</v>
      </c>
      <c r="F324" s="14" t="s">
        <v>23</v>
      </c>
      <c r="G324" s="75" t="s">
        <v>505</v>
      </c>
    </row>
    <row r="325" spans="1:7" s="20" customFormat="1" ht="17.399999999999999" customHeight="1">
      <c r="A325" s="8">
        <v>307</v>
      </c>
      <c r="B325" s="8">
        <v>9</v>
      </c>
      <c r="C325" s="52" t="s">
        <v>520</v>
      </c>
      <c r="D325" s="17">
        <v>0.70599999999999996</v>
      </c>
      <c r="E325" s="95" t="s">
        <v>11</v>
      </c>
      <c r="F325" s="14" t="s">
        <v>23</v>
      </c>
      <c r="G325" s="75" t="s">
        <v>505</v>
      </c>
    </row>
    <row r="326" spans="1:7" s="20" customFormat="1" ht="17.399999999999999" customHeight="1">
      <c r="A326" s="8">
        <v>308</v>
      </c>
      <c r="B326" s="8">
        <v>10</v>
      </c>
      <c r="C326" s="52" t="s">
        <v>521</v>
      </c>
      <c r="D326" s="17">
        <v>44.793999999999997</v>
      </c>
      <c r="E326" s="95" t="s">
        <v>15</v>
      </c>
      <c r="F326" s="14" t="s">
        <v>23</v>
      </c>
      <c r="G326" s="75" t="s">
        <v>505</v>
      </c>
    </row>
    <row r="327" spans="1:7" s="20" customFormat="1" ht="17.399999999999999" customHeight="1">
      <c r="A327" s="8">
        <v>309</v>
      </c>
      <c r="B327" s="8">
        <v>11</v>
      </c>
      <c r="C327" s="52" t="s">
        <v>522</v>
      </c>
      <c r="D327" s="17">
        <v>1.8149999999999999</v>
      </c>
      <c r="E327" s="95" t="s">
        <v>14</v>
      </c>
      <c r="F327" s="14" t="s">
        <v>23</v>
      </c>
      <c r="G327" s="75" t="s">
        <v>505</v>
      </c>
    </row>
    <row r="328" spans="1:7" s="20" customFormat="1" ht="17.399999999999999" customHeight="1">
      <c r="A328" s="8">
        <v>310</v>
      </c>
      <c r="B328" s="8">
        <v>12</v>
      </c>
      <c r="C328" s="52" t="s">
        <v>523</v>
      </c>
      <c r="D328" s="17">
        <v>33.954999999999998</v>
      </c>
      <c r="E328" s="95" t="s">
        <v>15</v>
      </c>
      <c r="F328" s="14" t="s">
        <v>23</v>
      </c>
      <c r="G328" s="75" t="s">
        <v>505</v>
      </c>
    </row>
    <row r="329" spans="1:7" s="20" customFormat="1" ht="17.399999999999999" customHeight="1">
      <c r="A329" s="8">
        <v>311</v>
      </c>
      <c r="B329" s="8">
        <v>13</v>
      </c>
      <c r="C329" s="52" t="s">
        <v>526</v>
      </c>
      <c r="D329" s="17">
        <v>8.5359999999999996</v>
      </c>
      <c r="E329" s="95" t="s">
        <v>13</v>
      </c>
      <c r="F329" s="14" t="s">
        <v>23</v>
      </c>
      <c r="G329" s="75" t="s">
        <v>505</v>
      </c>
    </row>
    <row r="330" spans="1:7" s="20" customFormat="1" ht="17.399999999999999" customHeight="1">
      <c r="A330" s="8">
        <v>312</v>
      </c>
      <c r="B330" s="8">
        <v>14</v>
      </c>
      <c r="C330" s="52" t="s">
        <v>527</v>
      </c>
      <c r="D330" s="17">
        <v>11.436999999999999</v>
      </c>
      <c r="E330" s="95" t="s">
        <v>13</v>
      </c>
      <c r="F330" s="14" t="s">
        <v>23</v>
      </c>
      <c r="G330" s="75" t="s">
        <v>505</v>
      </c>
    </row>
    <row r="331" spans="1:7" s="20" customFormat="1" ht="17.399999999999999" customHeight="1">
      <c r="A331" s="8">
        <v>313</v>
      </c>
      <c r="B331" s="8">
        <v>15</v>
      </c>
      <c r="C331" s="52" t="s">
        <v>528</v>
      </c>
      <c r="D331" s="17">
        <v>0.14299999999999999</v>
      </c>
      <c r="E331" s="95" t="s">
        <v>14</v>
      </c>
      <c r="F331" s="14" t="s">
        <v>24</v>
      </c>
      <c r="G331" s="75" t="s">
        <v>505</v>
      </c>
    </row>
    <row r="332" spans="1:7" s="20" customFormat="1" ht="17.399999999999999" customHeight="1">
      <c r="A332" s="8">
        <v>314</v>
      </c>
      <c r="B332" s="8">
        <v>16</v>
      </c>
      <c r="C332" s="52" t="s">
        <v>529</v>
      </c>
      <c r="D332" s="17">
        <v>1.079</v>
      </c>
      <c r="E332" s="95" t="s">
        <v>14</v>
      </c>
      <c r="F332" s="14" t="s">
        <v>24</v>
      </c>
      <c r="G332" s="75" t="s">
        <v>505</v>
      </c>
    </row>
    <row r="333" spans="1:7" s="20" customFormat="1" ht="17.399999999999999" customHeight="1">
      <c r="A333" s="8">
        <v>315</v>
      </c>
      <c r="B333" s="8">
        <v>17</v>
      </c>
      <c r="C333" s="52" t="s">
        <v>530</v>
      </c>
      <c r="D333" s="17">
        <v>1.0449999999999999</v>
      </c>
      <c r="E333" s="95" t="s">
        <v>14</v>
      </c>
      <c r="F333" s="14" t="s">
        <v>24</v>
      </c>
      <c r="G333" s="75" t="s">
        <v>505</v>
      </c>
    </row>
    <row r="334" spans="1:7" s="20" customFormat="1" ht="17.399999999999999" customHeight="1">
      <c r="A334" s="8">
        <v>316</v>
      </c>
      <c r="B334" s="8">
        <v>18</v>
      </c>
      <c r="C334" s="52" t="s">
        <v>531</v>
      </c>
      <c r="D334" s="17">
        <v>2.12</v>
      </c>
      <c r="E334" s="95" t="s">
        <v>15</v>
      </c>
      <c r="F334" s="14" t="s">
        <v>24</v>
      </c>
      <c r="G334" s="75" t="s">
        <v>505</v>
      </c>
    </row>
    <row r="335" spans="1:7" s="20" customFormat="1" ht="17.399999999999999" customHeight="1">
      <c r="A335" s="8">
        <v>317</v>
      </c>
      <c r="B335" s="8">
        <v>19</v>
      </c>
      <c r="C335" s="52" t="s">
        <v>532</v>
      </c>
      <c r="D335" s="17">
        <v>8.7999999999999995E-2</v>
      </c>
      <c r="E335" s="95" t="s">
        <v>13</v>
      </c>
      <c r="F335" s="14" t="s">
        <v>24</v>
      </c>
      <c r="G335" s="75" t="s">
        <v>505</v>
      </c>
    </row>
    <row r="336" spans="1:7" s="20" customFormat="1" ht="17.399999999999999" customHeight="1">
      <c r="A336" s="8">
        <v>318</v>
      </c>
      <c r="B336" s="8">
        <v>20</v>
      </c>
      <c r="C336" s="52" t="s">
        <v>533</v>
      </c>
      <c r="D336" s="17">
        <v>1.8220000000000001</v>
      </c>
      <c r="E336" s="95" t="s">
        <v>15</v>
      </c>
      <c r="F336" s="14" t="s">
        <v>24</v>
      </c>
      <c r="G336" s="75" t="s">
        <v>505</v>
      </c>
    </row>
    <row r="337" spans="1:7" s="20" customFormat="1" ht="17.399999999999999" customHeight="1">
      <c r="A337" s="8">
        <v>319</v>
      </c>
      <c r="B337" s="8">
        <v>21</v>
      </c>
      <c r="C337" s="52" t="s">
        <v>534</v>
      </c>
      <c r="D337" s="17">
        <v>2.3570000000000002</v>
      </c>
      <c r="E337" s="95" t="s">
        <v>15</v>
      </c>
      <c r="F337" s="14" t="s">
        <v>24</v>
      </c>
      <c r="G337" s="75" t="s">
        <v>505</v>
      </c>
    </row>
    <row r="338" spans="1:7" s="20" customFormat="1" ht="17.399999999999999" customHeight="1">
      <c r="A338" s="8">
        <v>320</v>
      </c>
      <c r="B338" s="8">
        <v>22</v>
      </c>
      <c r="C338" s="52" t="s">
        <v>535</v>
      </c>
      <c r="D338" s="17">
        <v>3.3740000000000001</v>
      </c>
      <c r="E338" s="95" t="s">
        <v>14</v>
      </c>
      <c r="F338" s="14" t="s">
        <v>24</v>
      </c>
      <c r="G338" s="75" t="s">
        <v>505</v>
      </c>
    </row>
    <row r="339" spans="1:7" s="20" customFormat="1" ht="17.399999999999999" customHeight="1">
      <c r="A339" s="8">
        <v>321</v>
      </c>
      <c r="B339" s="8">
        <v>23</v>
      </c>
      <c r="C339" s="52" t="s">
        <v>125</v>
      </c>
      <c r="D339" s="17">
        <v>0.72399999999999998</v>
      </c>
      <c r="E339" s="95" t="s">
        <v>14</v>
      </c>
      <c r="F339" s="14" t="s">
        <v>24</v>
      </c>
      <c r="G339" s="75" t="s">
        <v>505</v>
      </c>
    </row>
    <row r="340" spans="1:7" s="20" customFormat="1" ht="17.399999999999999" customHeight="1">
      <c r="A340" s="8">
        <v>322</v>
      </c>
      <c r="B340" s="8">
        <v>24</v>
      </c>
      <c r="C340" s="52" t="s">
        <v>127</v>
      </c>
      <c r="D340" s="17">
        <v>1.175</v>
      </c>
      <c r="E340" s="95" t="s">
        <v>14</v>
      </c>
      <c r="F340" s="14" t="s">
        <v>24</v>
      </c>
      <c r="G340" s="75" t="s">
        <v>505</v>
      </c>
    </row>
    <row r="341" spans="1:7" s="20" customFormat="1" ht="17.399999999999999" customHeight="1">
      <c r="A341" s="8">
        <v>323</v>
      </c>
      <c r="B341" s="8">
        <v>25</v>
      </c>
      <c r="C341" s="52" t="s">
        <v>129</v>
      </c>
      <c r="D341" s="17">
        <v>0.872</v>
      </c>
      <c r="E341" s="95" t="s">
        <v>14</v>
      </c>
      <c r="F341" s="14" t="s">
        <v>24</v>
      </c>
      <c r="G341" s="75" t="s">
        <v>505</v>
      </c>
    </row>
    <row r="342" spans="1:7" s="20" customFormat="1" ht="17.399999999999999" customHeight="1">
      <c r="A342" s="8">
        <v>324</v>
      </c>
      <c r="B342" s="8">
        <v>26</v>
      </c>
      <c r="C342" s="52" t="s">
        <v>536</v>
      </c>
      <c r="D342" s="17">
        <v>1.4730000000000001</v>
      </c>
      <c r="E342" s="95" t="s">
        <v>15</v>
      </c>
      <c r="F342" s="14" t="s">
        <v>24</v>
      </c>
      <c r="G342" s="75" t="s">
        <v>505</v>
      </c>
    </row>
    <row r="343" spans="1:7" s="20" customFormat="1" ht="17.399999999999999" customHeight="1">
      <c r="A343" s="8">
        <v>325</v>
      </c>
      <c r="B343" s="8">
        <v>27</v>
      </c>
      <c r="C343" s="52" t="s">
        <v>537</v>
      </c>
      <c r="D343" s="17">
        <v>6.5000000000000002E-2</v>
      </c>
      <c r="E343" s="95" t="s">
        <v>15</v>
      </c>
      <c r="F343" s="14" t="s">
        <v>24</v>
      </c>
      <c r="G343" s="75" t="s">
        <v>505</v>
      </c>
    </row>
    <row r="344" spans="1:7" s="20" customFormat="1" ht="17.399999999999999" customHeight="1">
      <c r="A344" s="8">
        <v>326</v>
      </c>
      <c r="B344" s="8">
        <v>28</v>
      </c>
      <c r="C344" s="52" t="s">
        <v>538</v>
      </c>
      <c r="D344" s="17">
        <v>4.032</v>
      </c>
      <c r="E344" s="95" t="s">
        <v>13</v>
      </c>
      <c r="F344" s="14" t="s">
        <v>24</v>
      </c>
      <c r="G344" s="75" t="s">
        <v>505</v>
      </c>
    </row>
    <row r="345" spans="1:7" s="20" customFormat="1" ht="17.399999999999999" customHeight="1">
      <c r="A345" s="8">
        <v>327</v>
      </c>
      <c r="B345" s="8">
        <v>29</v>
      </c>
      <c r="C345" s="52" t="s">
        <v>539</v>
      </c>
      <c r="D345" s="17">
        <v>1.62</v>
      </c>
      <c r="E345" s="95" t="s">
        <v>13</v>
      </c>
      <c r="F345" s="14" t="s">
        <v>24</v>
      </c>
      <c r="G345" s="75" t="s">
        <v>505</v>
      </c>
    </row>
    <row r="346" spans="1:7" s="20" customFormat="1" ht="17.399999999999999" customHeight="1">
      <c r="A346" s="8">
        <v>328</v>
      </c>
      <c r="B346" s="8">
        <v>30</v>
      </c>
      <c r="C346" s="52" t="s">
        <v>540</v>
      </c>
      <c r="D346" s="17">
        <v>1.4279999999999999</v>
      </c>
      <c r="E346" s="95" t="s">
        <v>13</v>
      </c>
      <c r="F346" s="14" t="s">
        <v>24</v>
      </c>
      <c r="G346" s="75" t="s">
        <v>505</v>
      </c>
    </row>
    <row r="347" spans="1:7" s="20" customFormat="1" ht="17.399999999999999" customHeight="1">
      <c r="A347" s="8">
        <v>329</v>
      </c>
      <c r="B347" s="8">
        <v>31</v>
      </c>
      <c r="C347" s="52" t="s">
        <v>541</v>
      </c>
      <c r="D347" s="17">
        <v>4.4029999999999996</v>
      </c>
      <c r="E347" s="95" t="s">
        <v>13</v>
      </c>
      <c r="F347" s="14" t="s">
        <v>24</v>
      </c>
      <c r="G347" s="75" t="s">
        <v>505</v>
      </c>
    </row>
    <row r="348" spans="1:7" s="20" customFormat="1" ht="17.399999999999999" customHeight="1">
      <c r="A348" s="8">
        <v>330</v>
      </c>
      <c r="B348" s="8">
        <v>32</v>
      </c>
      <c r="C348" s="52" t="s">
        <v>542</v>
      </c>
      <c r="D348" s="17">
        <v>2.4820000000000002</v>
      </c>
      <c r="E348" s="95" t="s">
        <v>13</v>
      </c>
      <c r="F348" s="14" t="s">
        <v>24</v>
      </c>
      <c r="G348" s="75" t="s">
        <v>505</v>
      </c>
    </row>
    <row r="349" spans="1:7" s="20" customFormat="1" ht="17.399999999999999" customHeight="1">
      <c r="A349" s="8">
        <v>331</v>
      </c>
      <c r="B349" s="8">
        <v>33</v>
      </c>
      <c r="C349" s="52" t="s">
        <v>543</v>
      </c>
      <c r="D349" s="17">
        <v>0.48299999999999998</v>
      </c>
      <c r="E349" s="95" t="s">
        <v>13</v>
      </c>
      <c r="F349" s="14" t="s">
        <v>24</v>
      </c>
      <c r="G349" s="75" t="s">
        <v>505</v>
      </c>
    </row>
    <row r="350" spans="1:7" s="20" customFormat="1" ht="17.399999999999999" customHeight="1">
      <c r="A350" s="8">
        <v>332</v>
      </c>
      <c r="B350" s="8">
        <v>34</v>
      </c>
      <c r="C350" s="52" t="s">
        <v>544</v>
      </c>
      <c r="D350" s="17">
        <v>0.26500000000000001</v>
      </c>
      <c r="E350" s="95" t="s">
        <v>13</v>
      </c>
      <c r="F350" s="14" t="s">
        <v>24</v>
      </c>
      <c r="G350" s="75" t="s">
        <v>505</v>
      </c>
    </row>
    <row r="351" spans="1:7" s="20" customFormat="1" ht="17.399999999999999" customHeight="1">
      <c r="A351" s="8">
        <v>333</v>
      </c>
      <c r="B351" s="8">
        <v>35</v>
      </c>
      <c r="C351" s="52" t="s">
        <v>545</v>
      </c>
      <c r="D351" s="17">
        <v>0.156</v>
      </c>
      <c r="E351" s="95" t="s">
        <v>13</v>
      </c>
      <c r="F351" s="14" t="s">
        <v>24</v>
      </c>
      <c r="G351" s="75" t="s">
        <v>505</v>
      </c>
    </row>
    <row r="352" spans="1:7" s="20" customFormat="1" ht="17.399999999999999" customHeight="1">
      <c r="A352" s="8">
        <v>334</v>
      </c>
      <c r="B352" s="8">
        <v>36</v>
      </c>
      <c r="C352" s="52" t="s">
        <v>556</v>
      </c>
      <c r="D352" s="17">
        <v>1.9390000000000001</v>
      </c>
      <c r="E352" s="95" t="s">
        <v>13</v>
      </c>
      <c r="F352" s="14" t="s">
        <v>24</v>
      </c>
      <c r="G352" s="75" t="s">
        <v>505</v>
      </c>
    </row>
    <row r="353" spans="1:7" s="20" customFormat="1" ht="17.399999999999999" customHeight="1">
      <c r="A353" s="8">
        <v>335</v>
      </c>
      <c r="B353" s="8">
        <v>37</v>
      </c>
      <c r="C353" s="52" t="s">
        <v>557</v>
      </c>
      <c r="D353" s="17">
        <v>2.67</v>
      </c>
      <c r="E353" s="95" t="s">
        <v>13</v>
      </c>
      <c r="F353" s="14" t="s">
        <v>24</v>
      </c>
      <c r="G353" s="75" t="s">
        <v>505</v>
      </c>
    </row>
    <row r="354" spans="1:7" s="20" customFormat="1" ht="17.399999999999999" customHeight="1">
      <c r="A354" s="8">
        <v>336</v>
      </c>
      <c r="B354" s="8">
        <v>38</v>
      </c>
      <c r="C354" s="52" t="s">
        <v>558</v>
      </c>
      <c r="D354" s="17">
        <v>1.8779999999999999</v>
      </c>
      <c r="E354" s="95" t="s">
        <v>13</v>
      </c>
      <c r="F354" s="14" t="s">
        <v>24</v>
      </c>
      <c r="G354" s="75" t="s">
        <v>505</v>
      </c>
    </row>
    <row r="355" spans="1:7" s="20" customFormat="1" ht="17.399999999999999" customHeight="1">
      <c r="A355" s="8">
        <v>337</v>
      </c>
      <c r="B355" s="8">
        <v>39</v>
      </c>
      <c r="C355" s="62" t="s">
        <v>562</v>
      </c>
      <c r="D355" s="17">
        <v>27.113</v>
      </c>
      <c r="E355" s="95" t="s">
        <v>13</v>
      </c>
      <c r="F355" s="14" t="s">
        <v>23</v>
      </c>
      <c r="G355" s="75" t="s">
        <v>505</v>
      </c>
    </row>
    <row r="356" spans="1:7" s="20" customFormat="1" ht="17.399999999999999" customHeight="1">
      <c r="A356" s="8">
        <v>338</v>
      </c>
      <c r="B356" s="8">
        <v>40</v>
      </c>
      <c r="C356" s="62" t="s">
        <v>563</v>
      </c>
      <c r="D356" s="17">
        <v>3.89</v>
      </c>
      <c r="E356" s="95" t="s">
        <v>13</v>
      </c>
      <c r="F356" s="14" t="s">
        <v>23</v>
      </c>
      <c r="G356" s="75" t="s">
        <v>505</v>
      </c>
    </row>
    <row r="357" spans="1:7" s="20" customFormat="1" ht="17.399999999999999" customHeight="1">
      <c r="A357" s="8">
        <v>339</v>
      </c>
      <c r="B357" s="8">
        <v>41</v>
      </c>
      <c r="C357" s="62" t="s">
        <v>564</v>
      </c>
      <c r="D357" s="17">
        <v>3.3559999999999999</v>
      </c>
      <c r="E357" s="95" t="s">
        <v>15</v>
      </c>
      <c r="F357" s="14" t="s">
        <v>23</v>
      </c>
      <c r="G357" s="75" t="s">
        <v>505</v>
      </c>
    </row>
    <row r="358" spans="1:7" s="20" customFormat="1" ht="17.399999999999999" customHeight="1">
      <c r="A358" s="8">
        <v>340</v>
      </c>
      <c r="B358" s="8">
        <v>42</v>
      </c>
      <c r="C358" s="62" t="s">
        <v>566</v>
      </c>
      <c r="D358" s="17">
        <v>6.8410000000000002</v>
      </c>
      <c r="E358" s="95" t="s">
        <v>13</v>
      </c>
      <c r="F358" s="14" t="s">
        <v>23</v>
      </c>
      <c r="G358" s="75" t="s">
        <v>505</v>
      </c>
    </row>
    <row r="359" spans="1:7" s="20" customFormat="1" ht="17.399999999999999" customHeight="1">
      <c r="A359" s="12"/>
      <c r="B359" s="12"/>
      <c r="C359" s="91"/>
      <c r="D359" s="27">
        <f>SUM(D317:D358)</f>
        <v>230.03100000000001</v>
      </c>
      <c r="E359" s="206" t="s">
        <v>570</v>
      </c>
      <c r="F359" s="207"/>
    </row>
    <row r="360" spans="1:7" s="20" customFormat="1" ht="17.399999999999999" customHeight="1">
      <c r="A360" s="12"/>
      <c r="B360" s="12"/>
      <c r="C360" s="91"/>
      <c r="D360" s="93">
        <f>D23+D40+D67+D77+D107+D127+D176+D192+D225+D239+D249+D262+D292+D316+D359</f>
        <v>4449.3609999999999</v>
      </c>
      <c r="E360" s="214" t="s">
        <v>0</v>
      </c>
      <c r="F360" s="215"/>
    </row>
  </sheetData>
  <autoFilter ref="A4:I360"/>
  <mergeCells count="19">
    <mergeCell ref="E192:F192"/>
    <mergeCell ref="E225:F225"/>
    <mergeCell ref="E359:F359"/>
    <mergeCell ref="E360:F360"/>
    <mergeCell ref="E239:F239"/>
    <mergeCell ref="E249:F249"/>
    <mergeCell ref="E262:F262"/>
    <mergeCell ref="E292:F292"/>
    <mergeCell ref="E316:F316"/>
    <mergeCell ref="E67:F67"/>
    <mergeCell ref="E77:F77"/>
    <mergeCell ref="E107:F107"/>
    <mergeCell ref="E127:F127"/>
    <mergeCell ref="E176:F176"/>
    <mergeCell ref="E1:F1"/>
    <mergeCell ref="A2:F2"/>
    <mergeCell ref="A3:G3"/>
    <mergeCell ref="E23:F23"/>
    <mergeCell ref="E40:F40"/>
  </mergeCells>
  <phoneticPr fontId="1" type="noConversion"/>
  <dataValidations count="1">
    <dataValidation type="list" allowBlank="1" showInputMessage="1" showErrorMessage="1" sqref="C279">
      <formula1>$AZ$7:$AZ$8</formula1>
    </dataValidation>
  </dataValidations>
  <pageMargins left="0.98" right="0.11811023622047245" top="0.43307086614173229" bottom="0.51181102362204722" header="0.19685039370078741" footer="0.31496062992125984"/>
  <pageSetup paperSize="9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9"/>
  <sheetViews>
    <sheetView topLeftCell="A328" zoomScale="84" zoomScaleNormal="84" workbookViewId="0">
      <selection activeCell="D15" sqref="D15"/>
    </sheetView>
  </sheetViews>
  <sheetFormatPr defaultColWidth="9.109375" defaultRowHeight="15"/>
  <cols>
    <col min="1" max="1" width="6.44140625" style="10" customWidth="1"/>
    <col min="2" max="2" width="6.44140625" style="22" customWidth="1"/>
    <col min="3" max="3" width="8.77734375" style="24" customWidth="1"/>
    <col min="4" max="4" width="12.21875" style="23" customWidth="1"/>
    <col min="5" max="5" width="8.5546875" style="24" customWidth="1"/>
    <col min="6" max="6" width="21.88671875" style="22" customWidth="1"/>
    <col min="7" max="7" width="16.44140625" style="22" customWidth="1"/>
    <col min="8" max="8" width="0.33203125" style="10" hidden="1" customWidth="1"/>
    <col min="9" max="9" width="12.21875" style="10" customWidth="1"/>
    <col min="10" max="10" width="11.109375" style="10" customWidth="1"/>
    <col min="11" max="11" width="9.109375" style="103"/>
    <col min="12" max="16384" width="9.109375" style="10"/>
  </cols>
  <sheetData>
    <row r="1" spans="1:11">
      <c r="H1" s="51"/>
      <c r="I1" s="51" t="s">
        <v>8</v>
      </c>
    </row>
    <row r="2" spans="1:11" ht="17.399999999999999">
      <c r="A2" s="216" t="s">
        <v>7</v>
      </c>
      <c r="B2" s="216"/>
      <c r="C2" s="216"/>
      <c r="D2" s="216"/>
      <c r="E2" s="216"/>
      <c r="F2" s="216"/>
      <c r="G2" s="216"/>
      <c r="H2" s="216"/>
      <c r="I2" s="216"/>
    </row>
    <row r="3" spans="1:11" ht="36.75" customHeight="1">
      <c r="A3" s="217" t="s">
        <v>605</v>
      </c>
      <c r="B3" s="217"/>
      <c r="C3" s="217"/>
      <c r="D3" s="217"/>
      <c r="E3" s="217"/>
      <c r="F3" s="217"/>
      <c r="G3" s="217"/>
      <c r="H3" s="217"/>
      <c r="I3" s="217"/>
    </row>
    <row r="4" spans="1:11" ht="33" customHeight="1">
      <c r="A4" s="8" t="s">
        <v>5</v>
      </c>
      <c r="B4" s="9" t="s">
        <v>4</v>
      </c>
      <c r="C4" s="9" t="s">
        <v>3</v>
      </c>
      <c r="D4" s="9" t="s">
        <v>1</v>
      </c>
      <c r="E4" s="9" t="s">
        <v>10</v>
      </c>
      <c r="F4" s="9" t="s">
        <v>22</v>
      </c>
      <c r="G4" s="9" t="s">
        <v>2</v>
      </c>
      <c r="H4" s="9"/>
      <c r="I4" s="9" t="s">
        <v>569</v>
      </c>
    </row>
    <row r="5" spans="1:11" ht="16.8" customHeight="1">
      <c r="A5" s="8">
        <v>1</v>
      </c>
      <c r="B5" s="8">
        <v>1</v>
      </c>
      <c r="C5" s="168">
        <v>80856</v>
      </c>
      <c r="D5" s="169">
        <v>6.9000000000000006E-2</v>
      </c>
      <c r="E5" s="111" t="s">
        <v>15</v>
      </c>
      <c r="F5" s="170" t="s">
        <v>24</v>
      </c>
      <c r="G5" s="14" t="s">
        <v>17</v>
      </c>
      <c r="H5" s="17">
        <v>116.958</v>
      </c>
      <c r="I5" s="110">
        <v>6.9000000000000006E-2</v>
      </c>
      <c r="J5" s="99"/>
      <c r="K5" s="10"/>
    </row>
    <row r="6" spans="1:11" ht="16.8" customHeight="1">
      <c r="A6" s="8">
        <v>2</v>
      </c>
      <c r="B6" s="8">
        <v>2</v>
      </c>
      <c r="C6" s="168">
        <v>90356</v>
      </c>
      <c r="D6" s="169">
        <v>0.156</v>
      </c>
      <c r="E6" s="111" t="s">
        <v>15</v>
      </c>
      <c r="F6" s="170" t="s">
        <v>24</v>
      </c>
      <c r="G6" s="14" t="s">
        <v>17</v>
      </c>
      <c r="H6" s="17">
        <v>27.175000000000001</v>
      </c>
      <c r="I6" s="110">
        <v>0.156</v>
      </c>
      <c r="J6" s="99"/>
      <c r="K6" s="10"/>
    </row>
    <row r="7" spans="1:11" ht="16.8" customHeight="1">
      <c r="A7" s="8">
        <v>3</v>
      </c>
      <c r="B7" s="8">
        <v>3</v>
      </c>
      <c r="C7" s="171">
        <v>201002</v>
      </c>
      <c r="D7" s="172">
        <v>131.88800000000001</v>
      </c>
      <c r="E7" s="173" t="s">
        <v>15</v>
      </c>
      <c r="F7" s="174" t="s">
        <v>23</v>
      </c>
      <c r="G7" s="14" t="s">
        <v>17</v>
      </c>
      <c r="H7" s="17"/>
      <c r="I7" s="181">
        <v>63.3</v>
      </c>
      <c r="J7" s="99"/>
      <c r="K7" s="10"/>
    </row>
    <row r="8" spans="1:11" ht="16.8" customHeight="1">
      <c r="A8" s="8">
        <v>4</v>
      </c>
      <c r="B8" s="8">
        <v>4</v>
      </c>
      <c r="C8" s="52">
        <v>201006</v>
      </c>
      <c r="D8" s="175">
        <v>27.285</v>
      </c>
      <c r="E8" s="53" t="s">
        <v>14</v>
      </c>
      <c r="F8" s="15" t="s">
        <v>23</v>
      </c>
      <c r="G8" s="14" t="s">
        <v>17</v>
      </c>
      <c r="H8" s="17"/>
      <c r="I8" s="17">
        <v>27.285</v>
      </c>
      <c r="J8" s="99"/>
      <c r="K8" s="10"/>
    </row>
    <row r="9" spans="1:11" ht="16.8" customHeight="1">
      <c r="A9" s="8">
        <v>5</v>
      </c>
      <c r="B9" s="8">
        <v>5</v>
      </c>
      <c r="C9" s="176">
        <v>201047</v>
      </c>
      <c r="D9" s="177">
        <v>722.29</v>
      </c>
      <c r="E9" s="178" t="s">
        <v>15</v>
      </c>
      <c r="F9" s="179" t="s">
        <v>23</v>
      </c>
      <c r="G9" s="14" t="s">
        <v>17</v>
      </c>
      <c r="H9" s="17"/>
      <c r="I9" s="183">
        <v>340</v>
      </c>
      <c r="J9" s="99"/>
      <c r="K9" s="10"/>
    </row>
    <row r="10" spans="1:11" ht="16.8" customHeight="1">
      <c r="A10" s="8">
        <v>6</v>
      </c>
      <c r="B10" s="8">
        <v>6</v>
      </c>
      <c r="C10" s="171">
        <v>201017</v>
      </c>
      <c r="D10" s="172">
        <v>46.348999999999997</v>
      </c>
      <c r="E10" s="53" t="s">
        <v>15</v>
      </c>
      <c r="F10" s="174" t="s">
        <v>23</v>
      </c>
      <c r="G10" s="14" t="s">
        <v>17</v>
      </c>
      <c r="H10" s="17"/>
      <c r="I10" s="184">
        <v>27.175000000000001</v>
      </c>
      <c r="J10" s="99"/>
      <c r="K10" s="10"/>
    </row>
    <row r="11" spans="1:11" ht="16.8" customHeight="1">
      <c r="A11" s="8">
        <v>7</v>
      </c>
      <c r="B11" s="8">
        <v>7</v>
      </c>
      <c r="C11" s="171">
        <v>201032</v>
      </c>
      <c r="D11" s="172">
        <v>36.253</v>
      </c>
      <c r="E11" s="53" t="s">
        <v>15</v>
      </c>
      <c r="F11" s="174" t="s">
        <v>23</v>
      </c>
      <c r="G11" s="14" t="s">
        <v>17</v>
      </c>
      <c r="H11" s="17"/>
      <c r="I11" s="17">
        <v>36.253</v>
      </c>
      <c r="J11" s="99"/>
      <c r="K11" s="10"/>
    </row>
    <row r="12" spans="1:11" ht="16.8" customHeight="1">
      <c r="A12" s="8">
        <v>8</v>
      </c>
      <c r="B12" s="8">
        <v>8</v>
      </c>
      <c r="C12" s="171">
        <v>201062</v>
      </c>
      <c r="D12" s="172">
        <v>447.82</v>
      </c>
      <c r="E12" s="180" t="s">
        <v>15</v>
      </c>
      <c r="F12" s="174" t="s">
        <v>23</v>
      </c>
      <c r="G12" s="14" t="s">
        <v>17</v>
      </c>
      <c r="H12" s="17"/>
      <c r="I12" s="184">
        <v>338.04300000000001</v>
      </c>
      <c r="J12" s="99"/>
      <c r="K12" s="10"/>
    </row>
    <row r="13" spans="1:11" ht="16.8" customHeight="1">
      <c r="A13" s="8">
        <v>9</v>
      </c>
      <c r="B13" s="8">
        <v>9</v>
      </c>
      <c r="C13" s="171">
        <v>201062</v>
      </c>
      <c r="D13" s="172">
        <v>447.82</v>
      </c>
      <c r="E13" s="180" t="s">
        <v>15</v>
      </c>
      <c r="F13" s="174" t="s">
        <v>23</v>
      </c>
      <c r="G13" s="14" t="s">
        <v>17</v>
      </c>
      <c r="H13" s="17">
        <v>368.84300000000002</v>
      </c>
      <c r="I13" s="185">
        <v>30.8</v>
      </c>
      <c r="J13" s="99"/>
      <c r="K13" s="10"/>
    </row>
    <row r="14" spans="1:11" ht="16.8" customHeight="1">
      <c r="A14" s="8">
        <v>10</v>
      </c>
      <c r="B14" s="8">
        <v>10</v>
      </c>
      <c r="C14" s="171">
        <v>201064</v>
      </c>
      <c r="D14" s="172">
        <v>126.926</v>
      </c>
      <c r="E14" s="111" t="s">
        <v>15</v>
      </c>
      <c r="F14" s="174" t="s">
        <v>23</v>
      </c>
      <c r="G14" s="14" t="s">
        <v>17</v>
      </c>
      <c r="H14" s="17"/>
      <c r="I14" s="110">
        <v>80.900000000000006</v>
      </c>
      <c r="J14" s="99"/>
      <c r="K14" s="10"/>
    </row>
    <row r="15" spans="1:11" ht="16.8" customHeight="1">
      <c r="A15" s="20"/>
      <c r="B15" s="8"/>
      <c r="C15" s="21"/>
      <c r="D15" s="2"/>
      <c r="E15" s="40"/>
      <c r="F15" s="5" t="s">
        <v>572</v>
      </c>
      <c r="G15" s="2"/>
      <c r="H15" s="2">
        <f>SUM(H5:H14)</f>
        <v>512.976</v>
      </c>
      <c r="I15" s="2">
        <f>SUM(I5:I14)</f>
        <v>943.98099999999988</v>
      </c>
      <c r="J15" s="99"/>
      <c r="K15" s="10"/>
    </row>
    <row r="16" spans="1:11" ht="16.8" customHeight="1">
      <c r="A16" s="8">
        <v>11</v>
      </c>
      <c r="B16" s="8">
        <v>1</v>
      </c>
      <c r="C16" s="171">
        <v>150401</v>
      </c>
      <c r="D16" s="181">
        <v>16.356000000000002</v>
      </c>
      <c r="E16" s="173" t="s">
        <v>12</v>
      </c>
      <c r="F16" s="174" t="s">
        <v>588</v>
      </c>
      <c r="G16" s="59" t="s">
        <v>25</v>
      </c>
      <c r="H16" s="17"/>
      <c r="I16" s="181">
        <v>35.267000000000003</v>
      </c>
      <c r="J16" s="99"/>
      <c r="K16" s="10"/>
    </row>
    <row r="17" spans="1:11" ht="16.8" customHeight="1">
      <c r="A17" s="8">
        <v>12</v>
      </c>
      <c r="B17" s="8">
        <v>2</v>
      </c>
      <c r="C17" s="168">
        <v>150404</v>
      </c>
      <c r="D17" s="181">
        <v>137.48400000000001</v>
      </c>
      <c r="E17" s="111" t="s">
        <v>12</v>
      </c>
      <c r="F17" s="170" t="s">
        <v>67</v>
      </c>
      <c r="G17" s="59" t="s">
        <v>25</v>
      </c>
      <c r="H17" s="17"/>
      <c r="I17" s="110">
        <v>36.67</v>
      </c>
      <c r="J17" s="99"/>
      <c r="K17" s="10"/>
    </row>
    <row r="18" spans="1:11" ht="16.8" customHeight="1">
      <c r="A18" s="8">
        <v>13</v>
      </c>
      <c r="B18" s="8">
        <v>3</v>
      </c>
      <c r="C18" s="171">
        <v>150405</v>
      </c>
      <c r="D18" s="181">
        <v>120.961</v>
      </c>
      <c r="E18" s="173" t="s">
        <v>12</v>
      </c>
      <c r="F18" s="174" t="s">
        <v>68</v>
      </c>
      <c r="G18" s="59" t="s">
        <v>25</v>
      </c>
      <c r="H18" s="17">
        <v>78.295000000000002</v>
      </c>
      <c r="I18" s="181">
        <v>11.7</v>
      </c>
      <c r="J18" s="99"/>
      <c r="K18" s="10"/>
    </row>
    <row r="19" spans="1:11" ht="16.8" customHeight="1">
      <c r="A19" s="8">
        <v>14</v>
      </c>
      <c r="B19" s="8">
        <v>4</v>
      </c>
      <c r="C19" s="171">
        <v>150407</v>
      </c>
      <c r="D19" s="181">
        <v>378.13900000000001</v>
      </c>
      <c r="E19" s="111" t="s">
        <v>12</v>
      </c>
      <c r="F19" s="170" t="s">
        <v>69</v>
      </c>
      <c r="G19" s="59" t="s">
        <v>25</v>
      </c>
      <c r="H19" s="17"/>
      <c r="I19" s="110">
        <v>11.3</v>
      </c>
      <c r="J19" s="99"/>
      <c r="K19" s="10"/>
    </row>
    <row r="20" spans="1:11" ht="16.8" customHeight="1">
      <c r="A20" s="8">
        <v>15</v>
      </c>
      <c r="B20" s="8">
        <v>5</v>
      </c>
      <c r="C20" s="171">
        <v>150407</v>
      </c>
      <c r="D20" s="181">
        <v>378.13900000000001</v>
      </c>
      <c r="E20" s="111" t="s">
        <v>12</v>
      </c>
      <c r="F20" s="170" t="s">
        <v>69</v>
      </c>
      <c r="G20" s="59" t="s">
        <v>25</v>
      </c>
      <c r="H20" s="17"/>
      <c r="I20" s="110">
        <v>53</v>
      </c>
      <c r="J20" s="99"/>
      <c r="K20" s="10"/>
    </row>
    <row r="21" spans="1:11" ht="16.8" customHeight="1">
      <c r="A21" s="8">
        <v>16</v>
      </c>
      <c r="B21" s="8">
        <v>6</v>
      </c>
      <c r="C21" s="171">
        <v>150407</v>
      </c>
      <c r="D21" s="181">
        <v>378.13900000000001</v>
      </c>
      <c r="E21" s="111" t="s">
        <v>12</v>
      </c>
      <c r="F21" s="170" t="s">
        <v>69</v>
      </c>
      <c r="G21" s="59" t="s">
        <v>25</v>
      </c>
      <c r="H21" s="17"/>
      <c r="I21" s="110">
        <v>160</v>
      </c>
      <c r="J21" s="99"/>
      <c r="K21" s="10"/>
    </row>
    <row r="22" spans="1:11" ht="16.8" customHeight="1">
      <c r="A22" s="8">
        <v>17</v>
      </c>
      <c r="B22" s="8">
        <v>7</v>
      </c>
      <c r="C22" s="171">
        <v>150409</v>
      </c>
      <c r="D22" s="17">
        <v>80.995999999999995</v>
      </c>
      <c r="E22" s="173" t="s">
        <v>12</v>
      </c>
      <c r="F22" s="174" t="s">
        <v>589</v>
      </c>
      <c r="G22" s="59" t="s">
        <v>25</v>
      </c>
      <c r="H22" s="17"/>
      <c r="I22" s="181">
        <v>78.295000000000002</v>
      </c>
      <c r="J22" s="99"/>
      <c r="K22" s="10"/>
    </row>
    <row r="23" spans="1:11" ht="16.8" customHeight="1">
      <c r="A23" s="8">
        <v>18</v>
      </c>
      <c r="B23" s="8">
        <v>8</v>
      </c>
      <c r="C23" s="171">
        <v>150419</v>
      </c>
      <c r="D23" s="181">
        <v>120.53700000000001</v>
      </c>
      <c r="E23" s="173" t="s">
        <v>12</v>
      </c>
      <c r="F23" s="174" t="s">
        <v>590</v>
      </c>
      <c r="G23" s="59" t="s">
        <v>25</v>
      </c>
      <c r="H23" s="17"/>
      <c r="I23" s="17">
        <v>81.826999999999998</v>
      </c>
      <c r="J23" s="99"/>
      <c r="K23" s="10"/>
    </row>
    <row r="24" spans="1:11" ht="16.8" customHeight="1">
      <c r="A24" s="8">
        <v>19</v>
      </c>
      <c r="B24" s="8">
        <v>9</v>
      </c>
      <c r="C24" s="171">
        <v>150420</v>
      </c>
      <c r="D24" s="181">
        <v>58.981999999999999</v>
      </c>
      <c r="E24" s="173" t="s">
        <v>12</v>
      </c>
      <c r="F24" s="174" t="s">
        <v>591</v>
      </c>
      <c r="G24" s="59" t="s">
        <v>25</v>
      </c>
      <c r="H24" s="17"/>
      <c r="I24" s="181">
        <v>58.981999999999999</v>
      </c>
      <c r="J24" s="99"/>
      <c r="K24" s="10"/>
    </row>
    <row r="25" spans="1:11" ht="16.8" customHeight="1">
      <c r="A25" s="8">
        <v>20</v>
      </c>
      <c r="B25" s="8">
        <v>10</v>
      </c>
      <c r="C25" s="171">
        <v>150434</v>
      </c>
      <c r="D25" s="181">
        <v>55.094000000000001</v>
      </c>
      <c r="E25" s="173" t="s">
        <v>11</v>
      </c>
      <c r="F25" s="174" t="s">
        <v>592</v>
      </c>
      <c r="G25" s="59" t="s">
        <v>25</v>
      </c>
      <c r="H25" s="17"/>
      <c r="I25" s="17">
        <v>13.9</v>
      </c>
      <c r="J25" s="99"/>
      <c r="K25" s="10"/>
    </row>
    <row r="26" spans="1:11" ht="16.8" customHeight="1">
      <c r="A26" s="8">
        <v>21</v>
      </c>
      <c r="B26" s="8">
        <v>11</v>
      </c>
      <c r="C26" s="171">
        <v>150437</v>
      </c>
      <c r="D26" s="181">
        <v>5.9429999999999996</v>
      </c>
      <c r="E26" s="173" t="s">
        <v>12</v>
      </c>
      <c r="F26" s="174" t="s">
        <v>593</v>
      </c>
      <c r="G26" s="59" t="s">
        <v>25</v>
      </c>
      <c r="H26" s="17"/>
      <c r="I26" s="181">
        <v>5.9429999999999996</v>
      </c>
      <c r="J26" s="99"/>
      <c r="K26" s="10"/>
    </row>
    <row r="27" spans="1:11" ht="16.8" customHeight="1">
      <c r="A27" s="8">
        <v>22</v>
      </c>
      <c r="B27" s="8">
        <v>12</v>
      </c>
      <c r="C27" s="171">
        <v>150441</v>
      </c>
      <c r="D27" s="110">
        <v>83.400999999999996</v>
      </c>
      <c r="E27" s="111" t="s">
        <v>12</v>
      </c>
      <c r="F27" s="15" t="s">
        <v>77</v>
      </c>
      <c r="G27" s="59" t="s">
        <v>25</v>
      </c>
      <c r="H27" s="17"/>
      <c r="I27" s="110">
        <v>6.6689999999999996</v>
      </c>
      <c r="J27" s="99"/>
      <c r="K27" s="10"/>
    </row>
    <row r="28" spans="1:11" ht="16.8" customHeight="1">
      <c r="A28" s="8">
        <v>23</v>
      </c>
      <c r="B28" s="8">
        <v>13</v>
      </c>
      <c r="C28" s="171">
        <v>150442</v>
      </c>
      <c r="D28" s="181">
        <v>165.434</v>
      </c>
      <c r="E28" s="173" t="s">
        <v>12</v>
      </c>
      <c r="F28" s="15" t="s">
        <v>78</v>
      </c>
      <c r="G28" s="59" t="s">
        <v>25</v>
      </c>
      <c r="H28" s="17"/>
      <c r="I28" s="181">
        <v>20</v>
      </c>
      <c r="J28" s="99"/>
      <c r="K28" s="10"/>
    </row>
    <row r="29" spans="1:11" ht="16.8" customHeight="1">
      <c r="A29" s="8">
        <v>24</v>
      </c>
      <c r="B29" s="8">
        <v>14</v>
      </c>
      <c r="C29" s="171">
        <v>150442</v>
      </c>
      <c r="D29" s="110">
        <v>165.434</v>
      </c>
      <c r="E29" s="111" t="s">
        <v>12</v>
      </c>
      <c r="F29" s="182" t="s">
        <v>78</v>
      </c>
      <c r="G29" s="59" t="s">
        <v>25</v>
      </c>
      <c r="H29" s="17"/>
      <c r="I29" s="110">
        <v>50</v>
      </c>
      <c r="J29" s="99"/>
      <c r="K29" s="10"/>
    </row>
    <row r="30" spans="1:11" ht="16.8" customHeight="1">
      <c r="A30" s="8">
        <v>25</v>
      </c>
      <c r="B30" s="8">
        <v>15</v>
      </c>
      <c r="C30" s="171">
        <v>150442</v>
      </c>
      <c r="D30" s="110">
        <v>165.434</v>
      </c>
      <c r="E30" s="111" t="s">
        <v>12</v>
      </c>
      <c r="F30" s="182" t="s">
        <v>78</v>
      </c>
      <c r="G30" s="59" t="s">
        <v>25</v>
      </c>
      <c r="H30" s="17"/>
      <c r="I30" s="110">
        <v>11.548999999999999</v>
      </c>
      <c r="J30" s="99"/>
      <c r="K30" s="10"/>
    </row>
    <row r="31" spans="1:11" ht="16.8" customHeight="1">
      <c r="A31" s="8">
        <v>26</v>
      </c>
      <c r="B31" s="8">
        <v>16</v>
      </c>
      <c r="C31" s="171">
        <v>150447</v>
      </c>
      <c r="D31" s="181">
        <v>362.76499999999999</v>
      </c>
      <c r="E31" s="173" t="s">
        <v>12</v>
      </c>
      <c r="F31" s="182" t="s">
        <v>79</v>
      </c>
      <c r="G31" s="59" t="s">
        <v>25</v>
      </c>
      <c r="H31" s="17"/>
      <c r="I31" s="181">
        <v>231.018</v>
      </c>
      <c r="J31" s="99"/>
      <c r="K31" s="10"/>
    </row>
    <row r="32" spans="1:11" ht="16.8" customHeight="1">
      <c r="A32" s="8">
        <v>27</v>
      </c>
      <c r="B32" s="8">
        <v>17</v>
      </c>
      <c r="C32" s="171">
        <v>150452</v>
      </c>
      <c r="D32" s="181">
        <v>340.56299999999999</v>
      </c>
      <c r="E32" s="173" t="s">
        <v>12</v>
      </c>
      <c r="F32" s="182" t="s">
        <v>83</v>
      </c>
      <c r="G32" s="59" t="s">
        <v>25</v>
      </c>
      <c r="H32" s="17"/>
      <c r="I32" s="181">
        <v>162</v>
      </c>
      <c r="J32" s="99"/>
      <c r="K32" s="10"/>
    </row>
    <row r="33" spans="1:11" ht="16.8" customHeight="1">
      <c r="A33" s="8">
        <v>28</v>
      </c>
      <c r="B33" s="8">
        <v>18</v>
      </c>
      <c r="C33" s="171">
        <v>150462</v>
      </c>
      <c r="D33" s="181">
        <v>1.1180000000000001</v>
      </c>
      <c r="E33" s="52" t="s">
        <v>12</v>
      </c>
      <c r="F33" s="174" t="s">
        <v>594</v>
      </c>
      <c r="G33" s="59" t="s">
        <v>25</v>
      </c>
      <c r="H33" s="17"/>
      <c r="I33" s="181">
        <v>1.1180000000000001</v>
      </c>
      <c r="J33" s="99"/>
      <c r="K33" s="10"/>
    </row>
    <row r="34" spans="1:11" ht="16.8" customHeight="1">
      <c r="A34" s="8">
        <v>29</v>
      </c>
      <c r="B34" s="8">
        <v>19</v>
      </c>
      <c r="C34" s="171">
        <v>150486</v>
      </c>
      <c r="D34" s="181">
        <v>38.360999999999997</v>
      </c>
      <c r="E34" s="52" t="s">
        <v>12</v>
      </c>
      <c r="F34" s="174" t="s">
        <v>594</v>
      </c>
      <c r="G34" s="59" t="s">
        <v>25</v>
      </c>
      <c r="H34" s="17"/>
      <c r="I34" s="181">
        <v>38.360999999999997</v>
      </c>
      <c r="J34" s="99"/>
      <c r="K34" s="10"/>
    </row>
    <row r="35" spans="1:11" ht="16.8" customHeight="1">
      <c r="A35" s="8">
        <v>30</v>
      </c>
      <c r="B35" s="8">
        <v>20</v>
      </c>
      <c r="C35" s="171">
        <v>105480</v>
      </c>
      <c r="D35" s="181">
        <v>5.6429999999999998</v>
      </c>
      <c r="E35" s="52" t="s">
        <v>11</v>
      </c>
      <c r="F35" s="174" t="s">
        <v>594</v>
      </c>
      <c r="G35" s="59" t="s">
        <v>25</v>
      </c>
      <c r="H35" s="17"/>
      <c r="I35" s="181">
        <v>5.6429999999999998</v>
      </c>
      <c r="J35" s="99"/>
      <c r="K35" s="10"/>
    </row>
    <row r="36" spans="1:11" ht="16.8" customHeight="1">
      <c r="A36" s="8">
        <v>31</v>
      </c>
      <c r="B36" s="8">
        <v>21</v>
      </c>
      <c r="C36" s="171">
        <v>150467</v>
      </c>
      <c r="D36" s="181">
        <v>20.670999999999999</v>
      </c>
      <c r="E36" s="52" t="s">
        <v>13</v>
      </c>
      <c r="F36" s="174" t="s">
        <v>594</v>
      </c>
      <c r="G36" s="59" t="s">
        <v>25</v>
      </c>
      <c r="H36" s="17"/>
      <c r="I36" s="181">
        <v>11.34</v>
      </c>
      <c r="J36" s="99"/>
      <c r="K36" s="10"/>
    </row>
    <row r="37" spans="1:11" ht="16.8" customHeight="1">
      <c r="A37" s="8">
        <v>32</v>
      </c>
      <c r="B37" s="8">
        <v>22</v>
      </c>
      <c r="C37" s="171">
        <v>150480</v>
      </c>
      <c r="D37" s="181">
        <v>612.44000000000005</v>
      </c>
      <c r="E37" s="52" t="s">
        <v>12</v>
      </c>
      <c r="F37" s="174" t="s">
        <v>595</v>
      </c>
      <c r="G37" s="59" t="s">
        <v>25</v>
      </c>
      <c r="H37" s="17"/>
      <c r="I37" s="181">
        <v>129</v>
      </c>
      <c r="J37" s="99"/>
      <c r="K37" s="10"/>
    </row>
    <row r="38" spans="1:11" ht="16.8" customHeight="1">
      <c r="A38" s="8">
        <v>33</v>
      </c>
      <c r="B38" s="8">
        <v>23</v>
      </c>
      <c r="C38" s="171">
        <v>150480</v>
      </c>
      <c r="D38" s="181">
        <v>612.44000000000005</v>
      </c>
      <c r="E38" s="52" t="s">
        <v>12</v>
      </c>
      <c r="F38" s="174" t="s">
        <v>595</v>
      </c>
      <c r="G38" s="59" t="s">
        <v>25</v>
      </c>
      <c r="H38" s="17"/>
      <c r="I38" s="181">
        <v>153</v>
      </c>
      <c r="J38" s="99"/>
      <c r="K38" s="10"/>
    </row>
    <row r="39" spans="1:11" ht="16.8" customHeight="1">
      <c r="A39" s="8">
        <v>34</v>
      </c>
      <c r="B39" s="8">
        <v>24</v>
      </c>
      <c r="C39" s="171">
        <v>150465</v>
      </c>
      <c r="D39" s="181">
        <v>0.46400000000000002</v>
      </c>
      <c r="E39" s="52" t="s">
        <v>12</v>
      </c>
      <c r="F39" s="174" t="s">
        <v>594</v>
      </c>
      <c r="G39" s="59" t="s">
        <v>25</v>
      </c>
      <c r="H39" s="17"/>
      <c r="I39" s="181">
        <v>2E-3</v>
      </c>
      <c r="J39" s="99"/>
      <c r="K39" s="10"/>
    </row>
    <row r="40" spans="1:11" ht="16.8" customHeight="1">
      <c r="A40" s="8">
        <v>35</v>
      </c>
      <c r="B40" s="8">
        <v>25</v>
      </c>
      <c r="C40" s="171">
        <v>150482</v>
      </c>
      <c r="D40" s="181">
        <v>208.86799999999999</v>
      </c>
      <c r="E40" s="52" t="s">
        <v>12</v>
      </c>
      <c r="F40" s="174" t="s">
        <v>596</v>
      </c>
      <c r="G40" s="59" t="s">
        <v>25</v>
      </c>
      <c r="H40" s="17"/>
      <c r="I40" s="181">
        <v>1.038</v>
      </c>
      <c r="J40" s="99"/>
      <c r="K40" s="10"/>
    </row>
    <row r="41" spans="1:11" ht="16.8" customHeight="1">
      <c r="A41" s="8">
        <v>36</v>
      </c>
      <c r="B41" s="8">
        <v>26</v>
      </c>
      <c r="C41" s="171">
        <v>150482</v>
      </c>
      <c r="D41" s="110">
        <v>208.86799999999999</v>
      </c>
      <c r="E41" s="52" t="s">
        <v>12</v>
      </c>
      <c r="F41" s="174" t="s">
        <v>596</v>
      </c>
      <c r="G41" s="59" t="s">
        <v>25</v>
      </c>
      <c r="H41" s="17"/>
      <c r="I41" s="110">
        <v>21.876999999999999</v>
      </c>
      <c r="J41" s="99"/>
      <c r="K41" s="10"/>
    </row>
    <row r="42" spans="1:11" ht="16.8" customHeight="1">
      <c r="A42" s="8">
        <v>37</v>
      </c>
      <c r="B42" s="8">
        <v>27</v>
      </c>
      <c r="C42" s="171">
        <v>150482</v>
      </c>
      <c r="D42" s="181">
        <v>208.86799999999999</v>
      </c>
      <c r="E42" s="52" t="s">
        <v>12</v>
      </c>
      <c r="F42" s="174" t="s">
        <v>596</v>
      </c>
      <c r="G42" s="59" t="s">
        <v>25</v>
      </c>
      <c r="H42" s="17"/>
      <c r="I42" s="181">
        <v>23</v>
      </c>
      <c r="J42" s="99"/>
      <c r="K42" s="10"/>
    </row>
    <row r="43" spans="1:11" ht="16.8" customHeight="1">
      <c r="A43" s="8">
        <v>38</v>
      </c>
      <c r="B43" s="8">
        <v>28</v>
      </c>
      <c r="C43" s="171">
        <v>150482</v>
      </c>
      <c r="D43" s="181">
        <v>208.86799999999999</v>
      </c>
      <c r="E43" s="52" t="s">
        <v>12</v>
      </c>
      <c r="F43" s="174" t="s">
        <v>596</v>
      </c>
      <c r="G43" s="59" t="s">
        <v>25</v>
      </c>
      <c r="H43" s="17"/>
      <c r="I43" s="181">
        <v>2.7</v>
      </c>
      <c r="J43" s="99"/>
      <c r="K43" s="10"/>
    </row>
    <row r="44" spans="1:11" ht="16.8" customHeight="1">
      <c r="A44" s="8">
        <v>39</v>
      </c>
      <c r="B44" s="8">
        <v>29</v>
      </c>
      <c r="C44" s="171">
        <v>150482</v>
      </c>
      <c r="D44" s="110">
        <v>208.86799999999999</v>
      </c>
      <c r="E44" s="52" t="s">
        <v>12</v>
      </c>
      <c r="F44" s="174" t="s">
        <v>596</v>
      </c>
      <c r="G44" s="59" t="s">
        <v>25</v>
      </c>
      <c r="H44" s="17"/>
      <c r="I44" s="110">
        <v>107.60899999999999</v>
      </c>
      <c r="J44" s="99"/>
      <c r="K44" s="10"/>
    </row>
    <row r="45" spans="1:11" ht="16.8" customHeight="1">
      <c r="A45" s="8">
        <v>40</v>
      </c>
      <c r="B45" s="8">
        <v>30</v>
      </c>
      <c r="C45" s="171">
        <v>150484</v>
      </c>
      <c r="D45" s="181">
        <v>44.704999999999998</v>
      </c>
      <c r="E45" s="52" t="s">
        <v>13</v>
      </c>
      <c r="F45" s="174" t="s">
        <v>92</v>
      </c>
      <c r="G45" s="59" t="s">
        <v>25</v>
      </c>
      <c r="H45" s="17"/>
      <c r="I45" s="181">
        <v>36.204999999999998</v>
      </c>
      <c r="J45" s="99"/>
      <c r="K45" s="10"/>
    </row>
    <row r="46" spans="1:11" ht="16.8" customHeight="1">
      <c r="A46" s="8">
        <v>41</v>
      </c>
      <c r="B46" s="8">
        <v>31</v>
      </c>
      <c r="C46" s="171">
        <v>150492</v>
      </c>
      <c r="D46" s="181">
        <v>623.34</v>
      </c>
      <c r="E46" s="52" t="s">
        <v>12</v>
      </c>
      <c r="F46" s="174" t="s">
        <v>91</v>
      </c>
      <c r="G46" s="59" t="s">
        <v>25</v>
      </c>
      <c r="H46" s="17"/>
      <c r="I46" s="181">
        <v>276.048</v>
      </c>
      <c r="J46" s="99"/>
      <c r="K46" s="10"/>
    </row>
    <row r="47" spans="1:11" ht="16.8" customHeight="1">
      <c r="A47" s="8">
        <v>42</v>
      </c>
      <c r="B47" s="8">
        <v>32</v>
      </c>
      <c r="C47" s="168">
        <v>150494</v>
      </c>
      <c r="D47" s="110">
        <v>14.177</v>
      </c>
      <c r="E47" s="69" t="s">
        <v>14</v>
      </c>
      <c r="F47" s="170" t="s">
        <v>90</v>
      </c>
      <c r="G47" s="59" t="s">
        <v>25</v>
      </c>
      <c r="H47" s="17"/>
      <c r="I47" s="110">
        <v>11.2</v>
      </c>
      <c r="J47" s="99"/>
      <c r="K47" s="10"/>
    </row>
    <row r="48" spans="1:11" ht="16.8" customHeight="1">
      <c r="A48" s="8">
        <v>43</v>
      </c>
      <c r="B48" s="8">
        <v>33</v>
      </c>
      <c r="C48" s="171">
        <v>150497</v>
      </c>
      <c r="D48" s="110">
        <v>464.00799999999998</v>
      </c>
      <c r="E48" s="52" t="s">
        <v>12</v>
      </c>
      <c r="F48" s="174" t="s">
        <v>89</v>
      </c>
      <c r="G48" s="59" t="s">
        <v>25</v>
      </c>
      <c r="H48" s="17"/>
      <c r="I48" s="110">
        <v>3.7</v>
      </c>
      <c r="J48" s="99"/>
      <c r="K48" s="10"/>
    </row>
    <row r="49" spans="1:11" ht="16.8" customHeight="1">
      <c r="A49" s="8">
        <v>44</v>
      </c>
      <c r="B49" s="8">
        <v>34</v>
      </c>
      <c r="C49" s="171">
        <v>150497</v>
      </c>
      <c r="D49" s="110">
        <v>464.00799999999998</v>
      </c>
      <c r="E49" s="52" t="s">
        <v>12</v>
      </c>
      <c r="F49" s="174" t="s">
        <v>89</v>
      </c>
      <c r="G49" s="59" t="s">
        <v>25</v>
      </c>
      <c r="H49" s="17"/>
      <c r="I49" s="110">
        <v>52.1</v>
      </c>
      <c r="J49" s="99"/>
      <c r="K49" s="10"/>
    </row>
    <row r="50" spans="1:11" ht="16.8" customHeight="1">
      <c r="A50" s="8">
        <v>45</v>
      </c>
      <c r="B50" s="8">
        <v>35</v>
      </c>
      <c r="C50" s="171">
        <v>150497</v>
      </c>
      <c r="D50" s="110">
        <v>464.00799999999998</v>
      </c>
      <c r="E50" s="52" t="s">
        <v>12</v>
      </c>
      <c r="F50" s="174" t="s">
        <v>89</v>
      </c>
      <c r="G50" s="59" t="s">
        <v>25</v>
      </c>
      <c r="H50" s="17"/>
      <c r="I50" s="110">
        <v>36</v>
      </c>
      <c r="J50" s="99"/>
      <c r="K50" s="10"/>
    </row>
    <row r="51" spans="1:11" ht="16.8" customHeight="1">
      <c r="A51" s="8">
        <v>46</v>
      </c>
      <c r="B51" s="8">
        <v>36</v>
      </c>
      <c r="C51" s="171">
        <v>150499</v>
      </c>
      <c r="D51" s="181">
        <v>160.29300000000001</v>
      </c>
      <c r="E51" s="52" t="s">
        <v>12</v>
      </c>
      <c r="F51" s="174" t="s">
        <v>77</v>
      </c>
      <c r="G51" s="59" t="s">
        <v>25</v>
      </c>
      <c r="H51" s="17">
        <v>81.826999999999998</v>
      </c>
      <c r="I51" s="181">
        <v>16.081</v>
      </c>
      <c r="J51" s="99"/>
      <c r="K51" s="10"/>
    </row>
    <row r="52" spans="1:11" ht="16.8" customHeight="1">
      <c r="A52" s="8">
        <v>47</v>
      </c>
      <c r="B52" s="8">
        <v>37</v>
      </c>
      <c r="C52" s="171">
        <v>150503</v>
      </c>
      <c r="D52" s="181">
        <v>875.92700000000002</v>
      </c>
      <c r="E52" s="173" t="s">
        <v>15</v>
      </c>
      <c r="F52" s="174" t="s">
        <v>597</v>
      </c>
      <c r="G52" s="59" t="s">
        <v>25</v>
      </c>
      <c r="H52" s="17">
        <v>115.505</v>
      </c>
      <c r="I52" s="181">
        <v>48.231999999999999</v>
      </c>
      <c r="J52" s="99"/>
      <c r="K52" s="10"/>
    </row>
    <row r="53" spans="1:11" ht="16.8" customHeight="1">
      <c r="A53" s="8">
        <v>48</v>
      </c>
      <c r="B53" s="8">
        <v>38</v>
      </c>
      <c r="C53" s="171">
        <v>150503</v>
      </c>
      <c r="D53" s="181">
        <v>875.92700000000002</v>
      </c>
      <c r="E53" s="173" t="s">
        <v>15</v>
      </c>
      <c r="F53" s="174" t="s">
        <v>597</v>
      </c>
      <c r="G53" s="59" t="s">
        <v>25</v>
      </c>
      <c r="H53" s="17">
        <v>231.018</v>
      </c>
      <c r="I53" s="110">
        <v>9.5</v>
      </c>
      <c r="J53" s="99"/>
      <c r="K53" s="10"/>
    </row>
    <row r="54" spans="1:11" ht="16.8" customHeight="1">
      <c r="A54" s="8">
        <v>49</v>
      </c>
      <c r="B54" s="8">
        <v>39</v>
      </c>
      <c r="C54" s="171">
        <v>150503</v>
      </c>
      <c r="D54" s="181">
        <v>875.92700000000002</v>
      </c>
      <c r="E54" s="173" t="s">
        <v>15</v>
      </c>
      <c r="F54" s="174" t="s">
        <v>597</v>
      </c>
      <c r="G54" s="59" t="s">
        <v>25</v>
      </c>
      <c r="H54" s="17"/>
      <c r="I54" s="110">
        <v>133</v>
      </c>
      <c r="J54" s="99"/>
      <c r="K54" s="10"/>
    </row>
    <row r="55" spans="1:11" ht="16.8" customHeight="1">
      <c r="A55" s="8">
        <v>50</v>
      </c>
      <c r="B55" s="8">
        <v>40</v>
      </c>
      <c r="C55" s="171">
        <v>150508</v>
      </c>
      <c r="D55" s="181">
        <v>257.53300000000002</v>
      </c>
      <c r="E55" s="173" t="s">
        <v>12</v>
      </c>
      <c r="F55" s="174" t="s">
        <v>88</v>
      </c>
      <c r="G55" s="59" t="s">
        <v>25</v>
      </c>
      <c r="H55" s="17">
        <v>200</v>
      </c>
      <c r="I55" s="110">
        <v>9.6999999999999993</v>
      </c>
      <c r="J55" s="99"/>
      <c r="K55" s="10"/>
    </row>
    <row r="56" spans="1:11" ht="16.8" customHeight="1">
      <c r="A56" s="8">
        <v>51</v>
      </c>
      <c r="B56" s="8">
        <v>41</v>
      </c>
      <c r="C56" s="171">
        <v>150503</v>
      </c>
      <c r="D56" s="181">
        <v>875.92700000000002</v>
      </c>
      <c r="E56" s="173" t="s">
        <v>15</v>
      </c>
      <c r="F56" s="174" t="s">
        <v>597</v>
      </c>
      <c r="G56" s="59" t="s">
        <v>25</v>
      </c>
      <c r="H56" s="17">
        <v>11.34</v>
      </c>
      <c r="I56" s="181">
        <v>65.510000000000005</v>
      </c>
      <c r="J56" s="99"/>
      <c r="K56" s="10"/>
    </row>
    <row r="57" spans="1:11" ht="16.8" customHeight="1">
      <c r="A57" s="8">
        <v>52</v>
      </c>
      <c r="B57" s="8">
        <v>42</v>
      </c>
      <c r="C57" s="171">
        <v>150503</v>
      </c>
      <c r="D57" s="181">
        <v>875.92700000000002</v>
      </c>
      <c r="E57" s="173" t="s">
        <v>15</v>
      </c>
      <c r="F57" s="174" t="s">
        <v>597</v>
      </c>
      <c r="G57" s="59" t="s">
        <v>25</v>
      </c>
      <c r="H57" s="17">
        <v>382</v>
      </c>
      <c r="I57" s="181">
        <v>4.46</v>
      </c>
      <c r="J57" s="99"/>
      <c r="K57" s="10"/>
    </row>
    <row r="58" spans="1:11" ht="16.8" customHeight="1">
      <c r="A58" s="8">
        <v>53</v>
      </c>
      <c r="B58" s="8">
        <v>43</v>
      </c>
      <c r="C58" s="171">
        <v>150503</v>
      </c>
      <c r="D58" s="181">
        <v>875.92700000000002</v>
      </c>
      <c r="E58" s="173" t="s">
        <v>15</v>
      </c>
      <c r="F58" s="174" t="s">
        <v>597</v>
      </c>
      <c r="G58" s="59" t="s">
        <v>25</v>
      </c>
      <c r="H58" s="17">
        <v>26.738</v>
      </c>
      <c r="I58" s="181">
        <v>29.803999999999998</v>
      </c>
      <c r="J58" s="99"/>
      <c r="K58" s="10"/>
    </row>
    <row r="59" spans="1:11" ht="16.8" customHeight="1">
      <c r="A59" s="8">
        <v>54</v>
      </c>
      <c r="B59" s="8">
        <v>44</v>
      </c>
      <c r="C59" s="171">
        <v>150503</v>
      </c>
      <c r="D59" s="181">
        <v>875.92700000000002</v>
      </c>
      <c r="E59" s="173" t="s">
        <v>15</v>
      </c>
      <c r="F59" s="174" t="s">
        <v>597</v>
      </c>
      <c r="G59" s="59" t="s">
        <v>25</v>
      </c>
      <c r="H59" s="17">
        <v>190.732</v>
      </c>
      <c r="I59" s="181">
        <v>41.643000000000001</v>
      </c>
      <c r="J59" s="99"/>
      <c r="K59" s="10"/>
    </row>
    <row r="60" spans="1:11" ht="16.8" customHeight="1">
      <c r="A60" s="8">
        <v>55</v>
      </c>
      <c r="B60" s="8">
        <v>45</v>
      </c>
      <c r="C60" s="171">
        <v>150505</v>
      </c>
      <c r="D60" s="181">
        <v>1623.076</v>
      </c>
      <c r="E60" s="111" t="s">
        <v>15</v>
      </c>
      <c r="F60" s="170" t="s">
        <v>598</v>
      </c>
      <c r="G60" s="59" t="s">
        <v>25</v>
      </c>
      <c r="H60" s="17">
        <v>385.89699999999999</v>
      </c>
      <c r="I60" s="110">
        <v>68.596999999999994</v>
      </c>
      <c r="J60" s="99"/>
      <c r="K60" s="10"/>
    </row>
    <row r="61" spans="1:11" ht="16.8" customHeight="1">
      <c r="A61" s="8">
        <v>56</v>
      </c>
      <c r="B61" s="8">
        <v>46</v>
      </c>
      <c r="C61" s="171">
        <v>150505</v>
      </c>
      <c r="D61" s="181">
        <v>1623.076</v>
      </c>
      <c r="E61" s="111" t="s">
        <v>15</v>
      </c>
      <c r="F61" s="170" t="s">
        <v>598</v>
      </c>
      <c r="G61" s="59" t="s">
        <v>25</v>
      </c>
      <c r="H61" s="17">
        <v>9.6999999999999993</v>
      </c>
      <c r="I61" s="110">
        <v>272.3</v>
      </c>
      <c r="J61" s="99"/>
      <c r="K61" s="10"/>
    </row>
    <row r="62" spans="1:11" ht="16.8" customHeight="1">
      <c r="A62" s="8">
        <v>57</v>
      </c>
      <c r="B62" s="8">
        <v>47</v>
      </c>
      <c r="C62" s="171">
        <v>150505</v>
      </c>
      <c r="D62" s="181">
        <v>1623.076</v>
      </c>
      <c r="E62" s="111" t="s">
        <v>15</v>
      </c>
      <c r="F62" s="170" t="s">
        <v>598</v>
      </c>
      <c r="G62" s="59" t="s">
        <v>25</v>
      </c>
      <c r="H62" s="17">
        <v>16.081</v>
      </c>
      <c r="I62" s="110">
        <v>76</v>
      </c>
      <c r="J62" s="99"/>
      <c r="K62" s="10"/>
    </row>
    <row r="63" spans="1:11" ht="16.8" customHeight="1">
      <c r="A63" s="8">
        <v>58</v>
      </c>
      <c r="B63" s="8">
        <v>48</v>
      </c>
      <c r="C63" s="171">
        <v>150505</v>
      </c>
      <c r="D63" s="181">
        <v>1623.076</v>
      </c>
      <c r="E63" s="111" t="s">
        <v>15</v>
      </c>
      <c r="F63" s="170" t="s">
        <v>598</v>
      </c>
      <c r="G63" s="59" t="s">
        <v>25</v>
      </c>
      <c r="H63" s="17"/>
      <c r="I63" s="110">
        <v>230</v>
      </c>
      <c r="J63" s="99"/>
      <c r="K63" s="10"/>
    </row>
    <row r="64" spans="1:11" ht="16.8" customHeight="1">
      <c r="A64" s="8">
        <v>59</v>
      </c>
      <c r="B64" s="8">
        <v>49</v>
      </c>
      <c r="C64" s="171">
        <v>150505</v>
      </c>
      <c r="D64" s="181">
        <v>1623.076</v>
      </c>
      <c r="E64" s="111" t="s">
        <v>15</v>
      </c>
      <c r="F64" s="170" t="s">
        <v>598</v>
      </c>
      <c r="G64" s="59" t="s">
        <v>25</v>
      </c>
      <c r="H64" s="17"/>
      <c r="I64" s="110">
        <v>45</v>
      </c>
      <c r="J64" s="99"/>
      <c r="K64" s="10"/>
    </row>
    <row r="65" spans="1:11" ht="16.8" customHeight="1">
      <c r="A65" s="8">
        <v>60</v>
      </c>
      <c r="B65" s="8">
        <v>50</v>
      </c>
      <c r="C65" s="171">
        <v>150505</v>
      </c>
      <c r="D65" s="181">
        <v>1623.076</v>
      </c>
      <c r="E65" s="111" t="s">
        <v>15</v>
      </c>
      <c r="F65" s="170" t="s">
        <v>598</v>
      </c>
      <c r="G65" s="59" t="s">
        <v>25</v>
      </c>
      <c r="H65" s="17">
        <v>404.97300000000001</v>
      </c>
      <c r="I65" s="110">
        <v>3</v>
      </c>
      <c r="J65" s="99"/>
      <c r="K65" s="10"/>
    </row>
    <row r="66" spans="1:11" s="19" customFormat="1" ht="16.8" customHeight="1">
      <c r="A66" s="8">
        <v>61</v>
      </c>
      <c r="B66" s="8">
        <v>51</v>
      </c>
      <c r="C66" s="171">
        <v>150505</v>
      </c>
      <c r="D66" s="181">
        <v>1623.076</v>
      </c>
      <c r="E66" s="111" t="s">
        <v>15</v>
      </c>
      <c r="F66" s="170" t="s">
        <v>598</v>
      </c>
      <c r="G66" s="59" t="s">
        <v>25</v>
      </c>
      <c r="H66" s="17">
        <v>36.204999999999998</v>
      </c>
      <c r="I66" s="110">
        <v>197.798</v>
      </c>
      <c r="J66" s="99"/>
    </row>
    <row r="67" spans="1:11" s="19" customFormat="1" ht="16.8" customHeight="1">
      <c r="A67" s="8">
        <v>62</v>
      </c>
      <c r="B67" s="8">
        <v>52</v>
      </c>
      <c r="C67" s="168">
        <v>150505</v>
      </c>
      <c r="D67" s="110">
        <v>1623.076</v>
      </c>
      <c r="E67" s="111" t="s">
        <v>15</v>
      </c>
      <c r="F67" s="170" t="s">
        <v>598</v>
      </c>
      <c r="G67" s="59" t="s">
        <v>25</v>
      </c>
      <c r="H67" s="17"/>
      <c r="I67" s="110">
        <v>141</v>
      </c>
      <c r="J67" s="99"/>
    </row>
    <row r="68" spans="1:11" ht="16.8" customHeight="1">
      <c r="A68" s="8">
        <v>63</v>
      </c>
      <c r="B68" s="8">
        <v>53</v>
      </c>
      <c r="C68" s="171">
        <v>41029</v>
      </c>
      <c r="D68" s="181">
        <v>3.2269999999999999</v>
      </c>
      <c r="E68" s="173" t="s">
        <v>11</v>
      </c>
      <c r="F68" s="174" t="s">
        <v>594</v>
      </c>
      <c r="G68" s="59" t="s">
        <v>25</v>
      </c>
      <c r="H68" s="17"/>
      <c r="I68" s="181">
        <v>1E-3</v>
      </c>
      <c r="J68" s="99"/>
      <c r="K68" s="10"/>
    </row>
    <row r="69" spans="1:11" ht="16.8" customHeight="1">
      <c r="A69" s="8">
        <v>64</v>
      </c>
      <c r="B69" s="8">
        <v>54</v>
      </c>
      <c r="C69" s="171">
        <v>23012</v>
      </c>
      <c r="D69" s="110">
        <v>0.91500000000000004</v>
      </c>
      <c r="E69" s="111" t="s">
        <v>11</v>
      </c>
      <c r="F69" s="170" t="s">
        <v>594</v>
      </c>
      <c r="G69" s="59" t="s">
        <v>25</v>
      </c>
      <c r="H69" s="17"/>
      <c r="I69" s="110">
        <v>0.45700000000000002</v>
      </c>
      <c r="J69" s="99"/>
      <c r="K69" s="10"/>
    </row>
    <row r="70" spans="1:11" s="28" customFormat="1" ht="16.8" customHeight="1">
      <c r="A70" s="49"/>
      <c r="B70" s="8"/>
      <c r="C70" s="15"/>
      <c r="D70" s="26"/>
      <c r="E70" s="40"/>
      <c r="F70" s="5" t="s">
        <v>573</v>
      </c>
      <c r="G70" s="14"/>
      <c r="H70" s="41"/>
      <c r="I70" s="50">
        <f>SUM(I16:I69)</f>
        <v>3330.1440000000007</v>
      </c>
      <c r="J70" s="99"/>
    </row>
    <row r="71" spans="1:11" s="28" customFormat="1" ht="16.8" customHeight="1">
      <c r="A71" s="186">
        <v>65</v>
      </c>
      <c r="B71" s="8">
        <v>1</v>
      </c>
      <c r="C71" s="171">
        <v>50103</v>
      </c>
      <c r="D71" s="181">
        <v>82.128</v>
      </c>
      <c r="E71" s="173" t="s">
        <v>13</v>
      </c>
      <c r="F71" s="45" t="s">
        <v>146</v>
      </c>
      <c r="G71" s="57" t="s">
        <v>95</v>
      </c>
      <c r="H71" s="41"/>
      <c r="I71" s="181">
        <v>16.29</v>
      </c>
      <c r="J71" s="99"/>
    </row>
    <row r="72" spans="1:11" s="28" customFormat="1" ht="16.8" customHeight="1">
      <c r="A72" s="186">
        <v>66</v>
      </c>
      <c r="B72" s="8">
        <v>2</v>
      </c>
      <c r="C72" s="171">
        <v>50104</v>
      </c>
      <c r="D72" s="181">
        <v>9.4030000000000005</v>
      </c>
      <c r="E72" s="173" t="s">
        <v>13</v>
      </c>
      <c r="F72" s="45" t="s">
        <v>600</v>
      </c>
      <c r="G72" s="57" t="s">
        <v>95</v>
      </c>
      <c r="H72" s="41"/>
      <c r="I72" s="181">
        <v>9.4030000000000005</v>
      </c>
      <c r="J72" s="99"/>
    </row>
    <row r="73" spans="1:11" s="28" customFormat="1" ht="16.8" customHeight="1">
      <c r="A73" s="186">
        <v>67</v>
      </c>
      <c r="B73" s="8">
        <v>3</v>
      </c>
      <c r="C73" s="171">
        <v>50110</v>
      </c>
      <c r="D73" s="110">
        <v>55.716999999999999</v>
      </c>
      <c r="E73" s="111" t="s">
        <v>13</v>
      </c>
      <c r="F73" s="112" t="s">
        <v>600</v>
      </c>
      <c r="G73" s="57" t="s">
        <v>95</v>
      </c>
      <c r="H73" s="41"/>
      <c r="I73" s="110">
        <v>51.6</v>
      </c>
      <c r="J73" s="99"/>
    </row>
    <row r="74" spans="1:11" s="28" customFormat="1" ht="16.8" customHeight="1">
      <c r="A74" s="186">
        <v>68</v>
      </c>
      <c r="B74" s="8">
        <v>4</v>
      </c>
      <c r="C74" s="171">
        <v>50113</v>
      </c>
      <c r="D74" s="181">
        <v>20.358000000000001</v>
      </c>
      <c r="E74" s="173" t="s">
        <v>13</v>
      </c>
      <c r="F74" s="45" t="s">
        <v>600</v>
      </c>
      <c r="G74" s="57" t="s">
        <v>95</v>
      </c>
      <c r="H74" s="41"/>
      <c r="I74" s="181">
        <v>20.358000000000001</v>
      </c>
      <c r="J74" s="99"/>
    </row>
    <row r="75" spans="1:11" s="28" customFormat="1" ht="16.8" customHeight="1">
      <c r="A75" s="186">
        <v>69</v>
      </c>
      <c r="B75" s="8">
        <v>5</v>
      </c>
      <c r="C75" s="171">
        <v>50126</v>
      </c>
      <c r="D75" s="110">
        <v>3.0249999999999999</v>
      </c>
      <c r="E75" s="111" t="s">
        <v>14</v>
      </c>
      <c r="F75" s="112" t="s">
        <v>600</v>
      </c>
      <c r="G75" s="57" t="s">
        <v>95</v>
      </c>
      <c r="H75" s="41"/>
      <c r="I75" s="110">
        <v>1.097</v>
      </c>
      <c r="J75" s="99"/>
    </row>
    <row r="76" spans="1:11" s="28" customFormat="1" ht="16.8" customHeight="1">
      <c r="A76" s="186">
        <v>70</v>
      </c>
      <c r="B76" s="8">
        <v>6</v>
      </c>
      <c r="C76" s="171">
        <v>50127</v>
      </c>
      <c r="D76" s="181">
        <v>22.048999999999999</v>
      </c>
      <c r="E76" s="173" t="s">
        <v>14</v>
      </c>
      <c r="F76" s="45" t="s">
        <v>600</v>
      </c>
      <c r="G76" s="57" t="s">
        <v>95</v>
      </c>
      <c r="H76" s="41"/>
      <c r="I76" s="181">
        <v>22.048999999999999</v>
      </c>
      <c r="J76" s="99"/>
    </row>
    <row r="77" spans="1:11" s="28" customFormat="1" ht="16.8" customHeight="1">
      <c r="A77" s="186">
        <v>71</v>
      </c>
      <c r="B77" s="8">
        <v>7</v>
      </c>
      <c r="C77" s="171">
        <v>50128</v>
      </c>
      <c r="D77" s="181">
        <v>3</v>
      </c>
      <c r="E77" s="173" t="s">
        <v>15</v>
      </c>
      <c r="F77" s="45" t="s">
        <v>600</v>
      </c>
      <c r="G77" s="57" t="s">
        <v>95</v>
      </c>
      <c r="H77" s="41"/>
      <c r="I77" s="181">
        <v>3</v>
      </c>
      <c r="J77" s="99"/>
    </row>
    <row r="78" spans="1:11" s="28" customFormat="1" ht="16.8" customHeight="1">
      <c r="A78" s="186">
        <v>72</v>
      </c>
      <c r="B78" s="8">
        <v>8</v>
      </c>
      <c r="C78" s="171">
        <v>50158</v>
      </c>
      <c r="D78" s="110">
        <v>245.21600000000001</v>
      </c>
      <c r="E78" s="187" t="s">
        <v>13</v>
      </c>
      <c r="F78" s="188" t="s">
        <v>146</v>
      </c>
      <c r="G78" s="57" t="s">
        <v>95</v>
      </c>
      <c r="H78" s="41"/>
      <c r="I78" s="110">
        <v>90.1</v>
      </c>
      <c r="J78" s="99"/>
    </row>
    <row r="79" spans="1:11" s="28" customFormat="1" ht="16.8" customHeight="1">
      <c r="A79" s="186">
        <v>73</v>
      </c>
      <c r="B79" s="8">
        <v>9</v>
      </c>
      <c r="C79" s="171">
        <v>50160</v>
      </c>
      <c r="D79" s="110">
        <v>69.721999999999994</v>
      </c>
      <c r="E79" s="187" t="s">
        <v>13</v>
      </c>
      <c r="F79" s="188" t="s">
        <v>146</v>
      </c>
      <c r="G79" s="57" t="s">
        <v>95</v>
      </c>
      <c r="H79" s="41"/>
      <c r="I79" s="110">
        <v>0.2</v>
      </c>
      <c r="J79" s="99"/>
    </row>
    <row r="80" spans="1:11" s="28" customFormat="1" ht="16.8" customHeight="1">
      <c r="A80" s="186">
        <v>74</v>
      </c>
      <c r="B80" s="8">
        <v>10</v>
      </c>
      <c r="C80" s="171">
        <v>50160</v>
      </c>
      <c r="D80" s="110">
        <v>69.721999999999994</v>
      </c>
      <c r="E80" s="187" t="s">
        <v>13</v>
      </c>
      <c r="F80" s="188" t="s">
        <v>146</v>
      </c>
      <c r="G80" s="57" t="s">
        <v>95</v>
      </c>
      <c r="H80" s="41"/>
      <c r="I80" s="110">
        <v>53.7</v>
      </c>
      <c r="J80" s="99"/>
    </row>
    <row r="81" spans="1:11" ht="16.8" customHeight="1">
      <c r="A81" s="186">
        <v>75</v>
      </c>
      <c r="B81" s="8">
        <v>11</v>
      </c>
      <c r="C81" s="171">
        <v>50175</v>
      </c>
      <c r="D81" s="110">
        <v>144.04400000000001</v>
      </c>
      <c r="E81" s="187" t="s">
        <v>15</v>
      </c>
      <c r="F81" s="188" t="s">
        <v>146</v>
      </c>
      <c r="G81" s="57" t="s">
        <v>95</v>
      </c>
      <c r="H81" s="64"/>
      <c r="I81" s="110">
        <v>85.5</v>
      </c>
      <c r="J81" s="99"/>
    </row>
    <row r="82" spans="1:11" ht="16.8" customHeight="1">
      <c r="A82" s="186">
        <v>76</v>
      </c>
      <c r="B82" s="8">
        <v>12</v>
      </c>
      <c r="C82" s="168">
        <v>50167</v>
      </c>
      <c r="D82" s="110">
        <v>63.07</v>
      </c>
      <c r="E82" s="187" t="s">
        <v>13</v>
      </c>
      <c r="F82" s="114" t="s">
        <v>146</v>
      </c>
      <c r="G82" s="57" t="s">
        <v>95</v>
      </c>
      <c r="H82" s="64"/>
      <c r="I82" s="110">
        <v>54.716000000000001</v>
      </c>
      <c r="J82" s="99"/>
    </row>
    <row r="83" spans="1:11" ht="16.8" customHeight="1">
      <c r="A83" s="186">
        <v>77</v>
      </c>
      <c r="B83" s="8">
        <v>13</v>
      </c>
      <c r="C83" s="171">
        <v>50175</v>
      </c>
      <c r="D83" s="110">
        <v>144.04400000000001</v>
      </c>
      <c r="E83" s="187" t="s">
        <v>15</v>
      </c>
      <c r="F83" s="188" t="s">
        <v>146</v>
      </c>
      <c r="G83" s="57" t="s">
        <v>95</v>
      </c>
      <c r="H83" s="64"/>
      <c r="I83" s="110">
        <v>8.9</v>
      </c>
      <c r="J83" s="99"/>
    </row>
    <row r="84" spans="1:11" ht="16.8" customHeight="1">
      <c r="A84" s="186">
        <v>78</v>
      </c>
      <c r="B84" s="8">
        <v>14</v>
      </c>
      <c r="C84" s="171">
        <v>50173</v>
      </c>
      <c r="D84" s="110">
        <v>151.29499999999999</v>
      </c>
      <c r="E84" s="187" t="s">
        <v>13</v>
      </c>
      <c r="F84" s="188" t="s">
        <v>146</v>
      </c>
      <c r="G84" s="57" t="s">
        <v>95</v>
      </c>
      <c r="H84" s="64"/>
      <c r="I84" s="110">
        <v>105.5</v>
      </c>
      <c r="J84" s="99"/>
    </row>
    <row r="85" spans="1:11" s="19" customFormat="1" ht="16.8" customHeight="1">
      <c r="A85" s="186">
        <v>79</v>
      </c>
      <c r="B85" s="8">
        <v>15</v>
      </c>
      <c r="C85" s="171">
        <v>50173</v>
      </c>
      <c r="D85" s="110">
        <v>151.29499999999999</v>
      </c>
      <c r="E85" s="187" t="s">
        <v>13</v>
      </c>
      <c r="F85" s="188" t="s">
        <v>146</v>
      </c>
      <c r="G85" s="57" t="s">
        <v>95</v>
      </c>
      <c r="H85" s="64"/>
      <c r="I85" s="110">
        <v>31.4</v>
      </c>
      <c r="J85" s="99"/>
      <c r="K85" s="103"/>
    </row>
    <row r="86" spans="1:11" s="19" customFormat="1" ht="16.8" customHeight="1">
      <c r="A86" s="186">
        <v>80</v>
      </c>
      <c r="B86" s="8">
        <v>16</v>
      </c>
      <c r="C86" s="171">
        <v>50175</v>
      </c>
      <c r="D86" s="110">
        <v>144.04400000000001</v>
      </c>
      <c r="E86" s="187" t="s">
        <v>15</v>
      </c>
      <c r="F86" s="188" t="s">
        <v>146</v>
      </c>
      <c r="G86" s="57" t="s">
        <v>95</v>
      </c>
      <c r="H86" s="64"/>
      <c r="I86" s="110">
        <v>25.062999999999999</v>
      </c>
      <c r="J86" s="99"/>
      <c r="K86" s="103"/>
    </row>
    <row r="87" spans="1:11" s="19" customFormat="1" ht="16.8" customHeight="1">
      <c r="A87" s="186">
        <v>81</v>
      </c>
      <c r="B87" s="8">
        <v>17</v>
      </c>
      <c r="C87" s="171">
        <v>90001</v>
      </c>
      <c r="D87" s="110">
        <v>0.17899999999999999</v>
      </c>
      <c r="E87" s="111" t="s">
        <v>13</v>
      </c>
      <c r="F87" s="112" t="s">
        <v>24</v>
      </c>
      <c r="G87" s="57" t="s">
        <v>95</v>
      </c>
      <c r="H87" s="64"/>
      <c r="I87" s="110">
        <v>0.17899999999999999</v>
      </c>
      <c r="J87" s="99"/>
      <c r="K87" s="103"/>
    </row>
    <row r="88" spans="1:11" s="19" customFormat="1" ht="16.8" customHeight="1">
      <c r="A88" s="186">
        <v>82</v>
      </c>
      <c r="B88" s="8">
        <v>18</v>
      </c>
      <c r="C88" s="171">
        <v>90002</v>
      </c>
      <c r="D88" s="110">
        <v>0.02</v>
      </c>
      <c r="E88" s="111" t="s">
        <v>13</v>
      </c>
      <c r="F88" s="112" t="s">
        <v>24</v>
      </c>
      <c r="G88" s="57" t="s">
        <v>95</v>
      </c>
      <c r="H88" s="64"/>
      <c r="I88" s="110">
        <v>0.02</v>
      </c>
      <c r="J88" s="99"/>
      <c r="K88" s="103"/>
    </row>
    <row r="89" spans="1:11" s="19" customFormat="1" ht="16.8" customHeight="1">
      <c r="A89" s="186">
        <v>83</v>
      </c>
      <c r="B89" s="8">
        <v>19</v>
      </c>
      <c r="C89" s="171">
        <v>90021</v>
      </c>
      <c r="D89" s="110">
        <v>0.14499999999999999</v>
      </c>
      <c r="E89" s="111" t="s">
        <v>13</v>
      </c>
      <c r="F89" s="112" t="s">
        <v>24</v>
      </c>
      <c r="G89" s="57" t="s">
        <v>95</v>
      </c>
      <c r="H89" s="64"/>
      <c r="I89" s="110">
        <v>0.14499999999999999</v>
      </c>
      <c r="J89" s="99"/>
      <c r="K89" s="103"/>
    </row>
    <row r="90" spans="1:11" ht="16.8" customHeight="1">
      <c r="A90" s="186">
        <v>84</v>
      </c>
      <c r="B90" s="8">
        <v>20</v>
      </c>
      <c r="C90" s="171">
        <v>90023</v>
      </c>
      <c r="D90" s="110">
        <v>2.3039999999999998</v>
      </c>
      <c r="E90" s="111" t="s">
        <v>13</v>
      </c>
      <c r="F90" s="112" t="s">
        <v>24</v>
      </c>
      <c r="G90" s="57" t="s">
        <v>95</v>
      </c>
      <c r="H90" s="65">
        <v>3.7</v>
      </c>
      <c r="I90" s="110">
        <v>2.3039999999999998</v>
      </c>
      <c r="J90" s="99"/>
    </row>
    <row r="91" spans="1:11" ht="16.8" customHeight="1">
      <c r="A91" s="186">
        <v>85</v>
      </c>
      <c r="B91" s="8">
        <v>21</v>
      </c>
      <c r="C91" s="171">
        <v>90024</v>
      </c>
      <c r="D91" s="110">
        <v>0.20599999999999999</v>
      </c>
      <c r="E91" s="111" t="s">
        <v>13</v>
      </c>
      <c r="F91" s="112" t="s">
        <v>24</v>
      </c>
      <c r="G91" s="57" t="s">
        <v>95</v>
      </c>
      <c r="H91" s="65">
        <v>0.2</v>
      </c>
      <c r="I91" s="110">
        <v>0.20599999999999999</v>
      </c>
      <c r="J91" s="99"/>
    </row>
    <row r="92" spans="1:11" ht="16.8" customHeight="1">
      <c r="A92" s="186">
        <v>86</v>
      </c>
      <c r="B92" s="8">
        <v>22</v>
      </c>
      <c r="C92" s="171">
        <v>90054</v>
      </c>
      <c r="D92" s="181">
        <v>5.0609999999999999</v>
      </c>
      <c r="E92" s="173" t="s">
        <v>13</v>
      </c>
      <c r="F92" s="45" t="s">
        <v>24</v>
      </c>
      <c r="G92" s="57" t="s">
        <v>95</v>
      </c>
      <c r="H92" s="64"/>
      <c r="I92" s="181">
        <v>3.7</v>
      </c>
      <c r="J92" s="99"/>
    </row>
    <row r="93" spans="1:11" ht="16.8" customHeight="1">
      <c r="A93" s="186">
        <v>87</v>
      </c>
      <c r="B93" s="8">
        <v>23</v>
      </c>
      <c r="C93" s="171">
        <v>90070</v>
      </c>
      <c r="D93" s="110">
        <v>1.5129999999999999</v>
      </c>
      <c r="E93" s="111" t="s">
        <v>13</v>
      </c>
      <c r="F93" s="112" t="s">
        <v>24</v>
      </c>
      <c r="G93" s="57" t="s">
        <v>95</v>
      </c>
      <c r="H93" s="64"/>
      <c r="I93" s="110">
        <v>0.2</v>
      </c>
      <c r="J93" s="99"/>
    </row>
    <row r="94" spans="1:11" ht="16.8" customHeight="1">
      <c r="A94" s="186">
        <v>88</v>
      </c>
      <c r="B94" s="8">
        <v>24</v>
      </c>
      <c r="C94" s="171">
        <v>90129</v>
      </c>
      <c r="D94" s="110">
        <v>8.9320000000000004</v>
      </c>
      <c r="E94" s="111" t="s">
        <v>13</v>
      </c>
      <c r="F94" s="112" t="s">
        <v>24</v>
      </c>
      <c r="G94" s="57" t="s">
        <v>95</v>
      </c>
      <c r="H94" s="64"/>
      <c r="I94" s="110">
        <v>8.9320000000000004</v>
      </c>
      <c r="J94" s="99"/>
    </row>
    <row r="95" spans="1:11" ht="16.8" customHeight="1">
      <c r="A95" s="186">
        <v>89</v>
      </c>
      <c r="B95" s="8">
        <v>25</v>
      </c>
      <c r="C95" s="171">
        <v>90130</v>
      </c>
      <c r="D95" s="110">
        <v>3.548</v>
      </c>
      <c r="E95" s="111" t="s">
        <v>13</v>
      </c>
      <c r="F95" s="112" t="s">
        <v>24</v>
      </c>
      <c r="G95" s="57" t="s">
        <v>95</v>
      </c>
      <c r="H95" s="64"/>
      <c r="I95" s="110">
        <v>3.548</v>
      </c>
      <c r="J95" s="99"/>
    </row>
    <row r="96" spans="1:11" s="32" customFormat="1" ht="16.8" customHeight="1">
      <c r="A96" s="186">
        <v>90</v>
      </c>
      <c r="B96" s="8">
        <v>26</v>
      </c>
      <c r="C96" s="171">
        <v>90132</v>
      </c>
      <c r="D96" s="110">
        <v>3.347</v>
      </c>
      <c r="E96" s="111" t="s">
        <v>13</v>
      </c>
      <c r="F96" s="112" t="s">
        <v>24</v>
      </c>
      <c r="G96" s="57" t="s">
        <v>95</v>
      </c>
      <c r="H96" s="64"/>
      <c r="I96" s="110">
        <v>0.45700000000000002</v>
      </c>
      <c r="J96" s="99"/>
      <c r="K96" s="104"/>
    </row>
    <row r="97" spans="1:11" ht="16.8" customHeight="1">
      <c r="A97" s="186">
        <v>91</v>
      </c>
      <c r="B97" s="8">
        <v>27</v>
      </c>
      <c r="C97" s="171">
        <v>90133</v>
      </c>
      <c r="D97" s="110">
        <v>2.29</v>
      </c>
      <c r="E97" s="111" t="s">
        <v>13</v>
      </c>
      <c r="F97" s="112" t="s">
        <v>24</v>
      </c>
      <c r="G97" s="57" t="s">
        <v>95</v>
      </c>
      <c r="H97" s="17">
        <v>90.1</v>
      </c>
      <c r="I97" s="110">
        <v>1.04</v>
      </c>
      <c r="J97" s="99"/>
    </row>
    <row r="98" spans="1:11" ht="16.8" customHeight="1">
      <c r="A98" s="186">
        <v>92</v>
      </c>
      <c r="B98" s="8">
        <v>28</v>
      </c>
      <c r="C98" s="171">
        <v>90501</v>
      </c>
      <c r="D98" s="181">
        <v>0.38400000000000001</v>
      </c>
      <c r="E98" s="111" t="s">
        <v>13</v>
      </c>
      <c r="F98" s="45" t="s">
        <v>24</v>
      </c>
      <c r="G98" s="57" t="s">
        <v>95</v>
      </c>
      <c r="H98" s="17"/>
      <c r="I98" s="110">
        <v>0.25800000000000001</v>
      </c>
      <c r="J98" s="99"/>
    </row>
    <row r="99" spans="1:11" ht="16.8" customHeight="1">
      <c r="A99" s="186">
        <v>93</v>
      </c>
      <c r="B99" s="8">
        <v>29</v>
      </c>
      <c r="C99" s="171">
        <v>50149</v>
      </c>
      <c r="D99" s="59">
        <v>177.922</v>
      </c>
      <c r="E99" s="60" t="s">
        <v>13</v>
      </c>
      <c r="F99" s="61" t="s">
        <v>146</v>
      </c>
      <c r="G99" s="57" t="s">
        <v>95</v>
      </c>
      <c r="H99" s="17">
        <v>0.2</v>
      </c>
      <c r="I99" s="110">
        <v>12.6</v>
      </c>
      <c r="J99" s="99"/>
    </row>
    <row r="100" spans="1:11" ht="16.8" customHeight="1">
      <c r="A100" s="186">
        <v>94</v>
      </c>
      <c r="B100" s="8">
        <v>30</v>
      </c>
      <c r="C100" s="171">
        <v>50149</v>
      </c>
      <c r="D100" s="59">
        <v>177.922</v>
      </c>
      <c r="E100" s="60" t="s">
        <v>13</v>
      </c>
      <c r="F100" s="61" t="s">
        <v>146</v>
      </c>
      <c r="G100" s="57" t="s">
        <v>95</v>
      </c>
      <c r="H100" s="17">
        <v>105.5</v>
      </c>
      <c r="I100" s="110">
        <v>45.7</v>
      </c>
      <c r="J100" s="99"/>
    </row>
    <row r="101" spans="1:11" ht="16.8" customHeight="1">
      <c r="A101" s="20"/>
      <c r="B101" s="8"/>
      <c r="C101" s="18"/>
      <c r="D101" s="27"/>
      <c r="E101" s="40"/>
      <c r="F101" s="5" t="s">
        <v>574</v>
      </c>
      <c r="G101" s="14"/>
      <c r="H101" s="41"/>
      <c r="I101" s="50">
        <f>SUM(I71:I100)</f>
        <v>658.16500000000008</v>
      </c>
      <c r="J101" s="99"/>
      <c r="K101" s="10"/>
    </row>
    <row r="102" spans="1:11" ht="16.8" customHeight="1">
      <c r="A102" s="8">
        <v>95</v>
      </c>
      <c r="B102" s="8">
        <v>1</v>
      </c>
      <c r="C102" s="168">
        <v>60203</v>
      </c>
      <c r="D102" s="110">
        <v>45.057000000000002</v>
      </c>
      <c r="E102" s="111" t="s">
        <v>15</v>
      </c>
      <c r="F102" s="14" t="s">
        <v>146</v>
      </c>
      <c r="G102" s="57" t="s">
        <v>147</v>
      </c>
      <c r="H102" s="17"/>
      <c r="I102" s="110">
        <v>40.770000000000003</v>
      </c>
      <c r="J102" s="99"/>
      <c r="K102" s="10"/>
    </row>
    <row r="103" spans="1:11" ht="16.8" customHeight="1">
      <c r="A103" s="8">
        <v>96</v>
      </c>
      <c r="B103" s="8">
        <v>2</v>
      </c>
      <c r="C103" s="171">
        <v>60229</v>
      </c>
      <c r="D103" s="181">
        <v>21.440999999999999</v>
      </c>
      <c r="E103" s="173" t="s">
        <v>11</v>
      </c>
      <c r="F103" s="14" t="s">
        <v>146</v>
      </c>
      <c r="G103" s="57" t="s">
        <v>147</v>
      </c>
      <c r="H103" s="17"/>
      <c r="I103" s="110">
        <v>21.440999999999999</v>
      </c>
      <c r="J103" s="99"/>
      <c r="K103" s="10"/>
    </row>
    <row r="104" spans="1:11" ht="16.8" customHeight="1">
      <c r="A104" s="8">
        <v>97</v>
      </c>
      <c r="B104" s="8">
        <v>3</v>
      </c>
      <c r="C104" s="171">
        <v>60224</v>
      </c>
      <c r="D104" s="181">
        <v>23.651</v>
      </c>
      <c r="E104" s="173" t="s">
        <v>15</v>
      </c>
      <c r="F104" s="14" t="s">
        <v>146</v>
      </c>
      <c r="G104" s="57" t="s">
        <v>147</v>
      </c>
      <c r="H104" s="17"/>
      <c r="I104" s="110">
        <v>23.651</v>
      </c>
      <c r="J104" s="99"/>
      <c r="K104" s="10"/>
    </row>
    <row r="105" spans="1:11" ht="16.8" customHeight="1">
      <c r="A105" s="8">
        <v>98</v>
      </c>
      <c r="B105" s="8">
        <v>4</v>
      </c>
      <c r="C105" s="171">
        <v>60242</v>
      </c>
      <c r="D105" s="181">
        <v>62.795000000000002</v>
      </c>
      <c r="E105" s="173" t="s">
        <v>15</v>
      </c>
      <c r="F105" s="14" t="s">
        <v>146</v>
      </c>
      <c r="G105" s="57" t="s">
        <v>147</v>
      </c>
      <c r="H105" s="17"/>
      <c r="I105" s="110">
        <v>62.795000000000002</v>
      </c>
      <c r="J105" s="99"/>
      <c r="K105" s="10"/>
    </row>
    <row r="106" spans="1:11" ht="16.8" customHeight="1">
      <c r="A106" s="8">
        <v>99</v>
      </c>
      <c r="B106" s="8">
        <v>5</v>
      </c>
      <c r="C106" s="171">
        <v>60231</v>
      </c>
      <c r="D106" s="181">
        <v>78.126999999999995</v>
      </c>
      <c r="E106" s="173" t="s">
        <v>15</v>
      </c>
      <c r="F106" s="14" t="s">
        <v>146</v>
      </c>
      <c r="G106" s="57" t="s">
        <v>147</v>
      </c>
      <c r="H106" s="17"/>
      <c r="I106" s="110">
        <v>33.863999999999997</v>
      </c>
      <c r="J106" s="99"/>
      <c r="K106" s="10"/>
    </row>
    <row r="107" spans="1:11" ht="16.8" customHeight="1">
      <c r="A107" s="8">
        <v>100</v>
      </c>
      <c r="B107" s="8">
        <v>6</v>
      </c>
      <c r="C107" s="171">
        <v>60241</v>
      </c>
      <c r="D107" s="181">
        <v>344.93700000000001</v>
      </c>
      <c r="E107" s="173" t="s">
        <v>15</v>
      </c>
      <c r="F107" s="14" t="s">
        <v>146</v>
      </c>
      <c r="G107" s="57" t="s">
        <v>147</v>
      </c>
      <c r="H107" s="17">
        <v>33.863999999999997</v>
      </c>
      <c r="I107" s="110">
        <v>41.07</v>
      </c>
      <c r="J107" s="99"/>
      <c r="K107" s="10"/>
    </row>
    <row r="108" spans="1:11" ht="16.8" customHeight="1">
      <c r="A108" s="8">
        <v>101</v>
      </c>
      <c r="B108" s="8">
        <v>7</v>
      </c>
      <c r="C108" s="171">
        <v>60245</v>
      </c>
      <c r="D108" s="181">
        <v>63.17</v>
      </c>
      <c r="E108" s="173" t="s">
        <v>15</v>
      </c>
      <c r="F108" s="14" t="s">
        <v>146</v>
      </c>
      <c r="G108" s="57" t="s">
        <v>147</v>
      </c>
      <c r="H108" s="17"/>
      <c r="I108" s="110">
        <v>36.551000000000002</v>
      </c>
      <c r="J108" s="99"/>
      <c r="K108" s="10"/>
    </row>
    <row r="109" spans="1:11" ht="16.8" customHeight="1">
      <c r="A109" s="8">
        <v>102</v>
      </c>
      <c r="B109" s="8">
        <v>8</v>
      </c>
      <c r="C109" s="171">
        <v>60250</v>
      </c>
      <c r="D109" s="181">
        <v>205.50200000000001</v>
      </c>
      <c r="E109" s="173" t="s">
        <v>15</v>
      </c>
      <c r="F109" s="14" t="s">
        <v>146</v>
      </c>
      <c r="G109" s="57" t="s">
        <v>147</v>
      </c>
      <c r="H109" s="17">
        <v>36.551000000000002</v>
      </c>
      <c r="I109" s="110">
        <v>69.599999999999994</v>
      </c>
      <c r="J109" s="99"/>
      <c r="K109" s="10"/>
    </row>
    <row r="110" spans="1:11" s="32" customFormat="1" ht="16.8" customHeight="1">
      <c r="A110" s="31"/>
      <c r="B110" s="8"/>
      <c r="C110" s="18"/>
      <c r="D110" s="26"/>
      <c r="E110" s="40"/>
      <c r="F110" s="5" t="s">
        <v>575</v>
      </c>
      <c r="G110" s="14"/>
      <c r="H110" s="41"/>
      <c r="I110" s="50">
        <f>SUM(I102:I109)</f>
        <v>329.74199999999996</v>
      </c>
      <c r="J110" s="99"/>
    </row>
    <row r="111" spans="1:11" ht="16.8" customHeight="1">
      <c r="A111" s="8">
        <v>103</v>
      </c>
      <c r="B111" s="8">
        <v>1</v>
      </c>
      <c r="C111" s="171">
        <v>100002</v>
      </c>
      <c r="D111" s="183">
        <v>219.06299999999999</v>
      </c>
      <c r="E111" s="53" t="s">
        <v>13</v>
      </c>
      <c r="F111" s="191" t="s">
        <v>23</v>
      </c>
      <c r="G111" s="57" t="s">
        <v>166</v>
      </c>
      <c r="H111" s="17">
        <v>204.47800000000004</v>
      </c>
      <c r="I111" s="183">
        <v>204.47800000000004</v>
      </c>
      <c r="J111" s="99"/>
      <c r="K111" s="10"/>
    </row>
    <row r="112" spans="1:11" ht="16.8" customHeight="1">
      <c r="A112" s="8">
        <v>104</v>
      </c>
      <c r="B112" s="8">
        <v>2</v>
      </c>
      <c r="C112" s="168">
        <v>100004</v>
      </c>
      <c r="D112" s="110">
        <v>175.37100000000001</v>
      </c>
      <c r="E112" s="53" t="s">
        <v>13</v>
      </c>
      <c r="F112" s="112" t="s">
        <v>23</v>
      </c>
      <c r="G112" s="57" t="s">
        <v>166</v>
      </c>
      <c r="H112" s="17"/>
      <c r="I112" s="110">
        <v>159</v>
      </c>
      <c r="J112" s="99"/>
      <c r="K112" s="10"/>
    </row>
    <row r="113" spans="1:15" s="32" customFormat="1" ht="16.8" customHeight="1">
      <c r="A113" s="8">
        <v>105</v>
      </c>
      <c r="B113" s="8">
        <v>3</v>
      </c>
      <c r="C113" s="168">
        <v>100005</v>
      </c>
      <c r="D113" s="110">
        <v>66.183999999999997</v>
      </c>
      <c r="E113" s="53" t="s">
        <v>13</v>
      </c>
      <c r="F113" s="112" t="s">
        <v>23</v>
      </c>
      <c r="G113" s="57" t="s">
        <v>166</v>
      </c>
      <c r="H113" s="17"/>
      <c r="I113" s="110">
        <v>20</v>
      </c>
      <c r="J113" s="99"/>
      <c r="K113" s="10"/>
      <c r="L113" s="10"/>
      <c r="M113" s="10"/>
      <c r="N113" s="10"/>
      <c r="O113" s="10"/>
    </row>
    <row r="114" spans="1:15" ht="16.8" customHeight="1">
      <c r="A114" s="8">
        <v>106</v>
      </c>
      <c r="B114" s="8">
        <v>4</v>
      </c>
      <c r="C114" s="168">
        <v>100005</v>
      </c>
      <c r="D114" s="110">
        <v>66.183999999999997</v>
      </c>
      <c r="E114" s="53" t="s">
        <v>13</v>
      </c>
      <c r="F114" s="112" t="s">
        <v>23</v>
      </c>
      <c r="G114" s="57" t="s">
        <v>166</v>
      </c>
      <c r="H114" s="17"/>
      <c r="I114" s="110">
        <v>37.5</v>
      </c>
      <c r="J114" s="99"/>
      <c r="K114" s="10"/>
    </row>
    <row r="115" spans="1:15" ht="16.8" customHeight="1">
      <c r="A115" s="8">
        <v>107</v>
      </c>
      <c r="B115" s="8">
        <v>5</v>
      </c>
      <c r="C115" s="168">
        <v>100006</v>
      </c>
      <c r="D115" s="110">
        <v>30.530999999999999</v>
      </c>
      <c r="E115" s="53" t="s">
        <v>13</v>
      </c>
      <c r="F115" s="112" t="s">
        <v>23</v>
      </c>
      <c r="G115" s="57" t="s">
        <v>166</v>
      </c>
      <c r="H115" s="17"/>
      <c r="I115" s="110">
        <v>30.530999999999999</v>
      </c>
      <c r="J115" s="99"/>
      <c r="K115" s="10"/>
    </row>
    <row r="116" spans="1:15" ht="16.8" customHeight="1">
      <c r="A116" s="8">
        <v>108</v>
      </c>
      <c r="B116" s="8">
        <v>6</v>
      </c>
      <c r="C116" s="168">
        <v>100009</v>
      </c>
      <c r="D116" s="110">
        <v>47.887</v>
      </c>
      <c r="E116" s="53" t="s">
        <v>13</v>
      </c>
      <c r="F116" s="112" t="s">
        <v>23</v>
      </c>
      <c r="G116" s="57" t="s">
        <v>166</v>
      </c>
      <c r="H116" s="17"/>
      <c r="I116" s="110">
        <v>38.5</v>
      </c>
      <c r="J116" s="99"/>
      <c r="K116" s="10"/>
    </row>
    <row r="117" spans="1:15" ht="16.8" customHeight="1">
      <c r="A117" s="8">
        <v>109</v>
      </c>
      <c r="B117" s="8">
        <v>7</v>
      </c>
      <c r="C117" s="168">
        <v>100010</v>
      </c>
      <c r="D117" s="107">
        <v>26.370999999999999</v>
      </c>
      <c r="E117" s="53" t="s">
        <v>13</v>
      </c>
      <c r="F117" s="109" t="s">
        <v>23</v>
      </c>
      <c r="G117" s="57" t="s">
        <v>166</v>
      </c>
      <c r="H117" s="17"/>
      <c r="I117" s="107">
        <v>20.399999999999999</v>
      </c>
      <c r="J117" s="99"/>
      <c r="K117" s="10"/>
    </row>
    <row r="118" spans="1:15" ht="16.8" customHeight="1">
      <c r="A118" s="8">
        <v>110</v>
      </c>
      <c r="B118" s="8">
        <v>8</v>
      </c>
      <c r="C118" s="171">
        <v>100012</v>
      </c>
      <c r="D118" s="181">
        <v>17.731999999999999</v>
      </c>
      <c r="E118" s="53" t="s">
        <v>13</v>
      </c>
      <c r="F118" s="45" t="s">
        <v>23</v>
      </c>
      <c r="G118" s="57" t="s">
        <v>166</v>
      </c>
      <c r="H118" s="17"/>
      <c r="I118" s="110">
        <v>12.871</v>
      </c>
      <c r="J118" s="99"/>
      <c r="K118" s="10"/>
    </row>
    <row r="119" spans="1:15" ht="16.8" customHeight="1">
      <c r="A119" s="8">
        <v>111</v>
      </c>
      <c r="B119" s="8">
        <v>9</v>
      </c>
      <c r="C119" s="168">
        <v>100019</v>
      </c>
      <c r="D119" s="110">
        <v>12.875999999999999</v>
      </c>
      <c r="E119" s="53" t="s">
        <v>13</v>
      </c>
      <c r="F119" s="112" t="s">
        <v>23</v>
      </c>
      <c r="G119" s="57" t="s">
        <v>166</v>
      </c>
      <c r="H119" s="17"/>
      <c r="I119" s="110">
        <v>11.4</v>
      </c>
      <c r="J119" s="99"/>
      <c r="K119" s="10"/>
    </row>
    <row r="120" spans="1:15" ht="16.8" customHeight="1">
      <c r="A120" s="8">
        <v>112</v>
      </c>
      <c r="B120" s="8">
        <v>10</v>
      </c>
      <c r="C120" s="171">
        <v>100027</v>
      </c>
      <c r="D120" s="181">
        <v>8.6010000000000009</v>
      </c>
      <c r="E120" s="53" t="s">
        <v>13</v>
      </c>
      <c r="F120" s="45" t="s">
        <v>23</v>
      </c>
      <c r="G120" s="57" t="s">
        <v>166</v>
      </c>
      <c r="H120" s="17"/>
      <c r="I120" s="110">
        <v>8.6010000000000009</v>
      </c>
      <c r="J120" s="99"/>
      <c r="K120" s="10"/>
    </row>
    <row r="121" spans="1:15" ht="16.8" customHeight="1">
      <c r="A121" s="8">
        <v>113</v>
      </c>
      <c r="B121" s="8">
        <v>11</v>
      </c>
      <c r="C121" s="190">
        <v>100028</v>
      </c>
      <c r="D121" s="189">
        <v>34.863</v>
      </c>
      <c r="E121" s="53" t="s">
        <v>13</v>
      </c>
      <c r="F121" s="192" t="s">
        <v>23</v>
      </c>
      <c r="G121" s="57" t="s">
        <v>166</v>
      </c>
      <c r="H121" s="17"/>
      <c r="I121" s="189">
        <v>14.7</v>
      </c>
      <c r="J121" s="99"/>
      <c r="K121" s="10"/>
    </row>
    <row r="122" spans="1:15" ht="16.8" customHeight="1">
      <c r="A122" s="8">
        <v>114</v>
      </c>
      <c r="B122" s="8">
        <v>12</v>
      </c>
      <c r="C122" s="168">
        <v>100029</v>
      </c>
      <c r="D122" s="110">
        <v>23.495999999999999</v>
      </c>
      <c r="E122" s="53" t="s">
        <v>13</v>
      </c>
      <c r="F122" s="112" t="s">
        <v>23</v>
      </c>
      <c r="G122" s="57" t="s">
        <v>166</v>
      </c>
      <c r="H122" s="17">
        <v>12.871</v>
      </c>
      <c r="I122" s="110">
        <v>18.100000000000001</v>
      </c>
      <c r="J122" s="99"/>
      <c r="K122" s="10"/>
    </row>
    <row r="123" spans="1:15" s="19" customFormat="1" ht="16.8" customHeight="1">
      <c r="A123" s="8">
        <v>115</v>
      </c>
      <c r="B123" s="8">
        <v>13</v>
      </c>
      <c r="C123" s="171">
        <v>100030</v>
      </c>
      <c r="D123" s="181">
        <v>7.258</v>
      </c>
      <c r="E123" s="53" t="s">
        <v>13</v>
      </c>
      <c r="F123" s="45" t="s">
        <v>23</v>
      </c>
      <c r="G123" s="57" t="s">
        <v>166</v>
      </c>
      <c r="H123" s="17"/>
      <c r="I123" s="110">
        <v>7.258</v>
      </c>
      <c r="J123" s="99"/>
      <c r="K123" s="10"/>
    </row>
    <row r="124" spans="1:15" s="19" customFormat="1" ht="16.8" customHeight="1">
      <c r="A124" s="8">
        <v>116</v>
      </c>
      <c r="B124" s="8">
        <v>14</v>
      </c>
      <c r="C124" s="171">
        <v>100031</v>
      </c>
      <c r="D124" s="181">
        <v>7.891</v>
      </c>
      <c r="E124" s="53" t="s">
        <v>13</v>
      </c>
      <c r="F124" s="45" t="s">
        <v>23</v>
      </c>
      <c r="G124" s="57" t="s">
        <v>166</v>
      </c>
      <c r="H124" s="17"/>
      <c r="I124" s="181">
        <v>7.891</v>
      </c>
      <c r="J124" s="99"/>
      <c r="K124" s="10"/>
    </row>
    <row r="125" spans="1:15" s="19" customFormat="1" ht="16.8" customHeight="1">
      <c r="A125" s="8">
        <v>117</v>
      </c>
      <c r="B125" s="8">
        <v>15</v>
      </c>
      <c r="C125" s="168">
        <v>100034</v>
      </c>
      <c r="D125" s="110">
        <v>67.376000000000005</v>
      </c>
      <c r="E125" s="53" t="s">
        <v>13</v>
      </c>
      <c r="F125" s="112" t="s">
        <v>23</v>
      </c>
      <c r="G125" s="57" t="s">
        <v>166</v>
      </c>
      <c r="H125" s="17"/>
      <c r="I125" s="110">
        <v>4.4000000000000004</v>
      </c>
      <c r="J125" s="99"/>
      <c r="K125" s="10"/>
    </row>
    <row r="126" spans="1:15" s="19" customFormat="1" ht="16.8" customHeight="1">
      <c r="A126" s="8">
        <v>118</v>
      </c>
      <c r="B126" s="8">
        <v>16</v>
      </c>
      <c r="C126" s="168">
        <v>100034</v>
      </c>
      <c r="D126" s="110">
        <v>67.376000000000005</v>
      </c>
      <c r="E126" s="11" t="s">
        <v>13</v>
      </c>
      <c r="F126" s="112" t="s">
        <v>23</v>
      </c>
      <c r="G126" s="57" t="s">
        <v>166</v>
      </c>
      <c r="H126" s="17"/>
      <c r="I126" s="110">
        <v>14.2</v>
      </c>
      <c r="J126" s="99"/>
      <c r="K126" s="10"/>
    </row>
    <row r="127" spans="1:15" ht="16.8" customHeight="1">
      <c r="A127" s="8">
        <v>119</v>
      </c>
      <c r="B127" s="8">
        <v>17</v>
      </c>
      <c r="C127" s="171">
        <v>100037</v>
      </c>
      <c r="D127" s="181">
        <v>137.64400000000001</v>
      </c>
      <c r="E127" s="53" t="s">
        <v>13</v>
      </c>
      <c r="F127" s="45" t="s">
        <v>23</v>
      </c>
      <c r="G127" s="57" t="s">
        <v>166</v>
      </c>
      <c r="H127" s="17"/>
      <c r="I127" s="107">
        <v>120.976</v>
      </c>
      <c r="J127" s="99"/>
      <c r="K127" s="10"/>
    </row>
    <row r="128" spans="1:15" s="32" customFormat="1" ht="16.8" customHeight="1">
      <c r="A128" s="8">
        <v>120</v>
      </c>
      <c r="B128" s="8">
        <v>18</v>
      </c>
      <c r="C128" s="171">
        <v>100038</v>
      </c>
      <c r="D128" s="181">
        <v>50.947000000000003</v>
      </c>
      <c r="E128" s="53" t="s">
        <v>13</v>
      </c>
      <c r="F128" s="45" t="s">
        <v>23</v>
      </c>
      <c r="G128" s="57" t="s">
        <v>166</v>
      </c>
      <c r="H128" s="17"/>
      <c r="I128" s="183">
        <v>22.103000000000002</v>
      </c>
      <c r="J128" s="99"/>
      <c r="K128" s="10"/>
      <c r="L128" s="10"/>
      <c r="M128" s="10"/>
      <c r="N128" s="10"/>
      <c r="O128" s="10"/>
    </row>
    <row r="129" spans="1:11" ht="16.8" customHeight="1">
      <c r="A129" s="8">
        <v>121</v>
      </c>
      <c r="B129" s="8">
        <v>19</v>
      </c>
      <c r="C129" s="171">
        <v>110004</v>
      </c>
      <c r="D129" s="181">
        <v>56.319000000000003</v>
      </c>
      <c r="E129" s="53" t="s">
        <v>13</v>
      </c>
      <c r="F129" s="45" t="s">
        <v>212</v>
      </c>
      <c r="G129" s="57" t="s">
        <v>166</v>
      </c>
      <c r="H129" s="17">
        <v>120.976</v>
      </c>
      <c r="I129" s="181">
        <v>46.779000000000003</v>
      </c>
      <c r="J129" s="99"/>
      <c r="K129" s="10"/>
    </row>
    <row r="130" spans="1:11" ht="16.8" customHeight="1">
      <c r="A130" s="20"/>
      <c r="B130" s="11"/>
      <c r="C130" s="18"/>
      <c r="D130" s="27"/>
      <c r="E130" s="40"/>
      <c r="F130" s="5" t="s">
        <v>576</v>
      </c>
      <c r="G130" s="14"/>
      <c r="H130" s="41"/>
      <c r="I130" s="50">
        <f>SUM(I111:I129)</f>
        <v>799.6880000000001</v>
      </c>
      <c r="J130" s="99"/>
      <c r="K130" s="10"/>
    </row>
    <row r="131" spans="1:11" ht="16.8" customHeight="1">
      <c r="A131" s="8">
        <v>122</v>
      </c>
      <c r="B131" s="8">
        <v>1</v>
      </c>
      <c r="C131" s="171">
        <v>40005</v>
      </c>
      <c r="D131" s="191">
        <v>75.905000000000001</v>
      </c>
      <c r="E131" s="178" t="s">
        <v>13</v>
      </c>
      <c r="F131" s="61" t="s">
        <v>146</v>
      </c>
      <c r="G131" s="59" t="s">
        <v>214</v>
      </c>
      <c r="H131" s="59">
        <v>6.2830000000000004</v>
      </c>
      <c r="I131" s="191">
        <v>6.2830000000000004</v>
      </c>
      <c r="J131" s="99"/>
      <c r="K131" s="10"/>
    </row>
    <row r="132" spans="1:11" ht="16.8" customHeight="1">
      <c r="A132" s="8">
        <v>123</v>
      </c>
      <c r="B132" s="8">
        <v>2</v>
      </c>
      <c r="C132" s="171">
        <v>40012</v>
      </c>
      <c r="D132" s="45">
        <v>34.381</v>
      </c>
      <c r="E132" s="173" t="s">
        <v>11</v>
      </c>
      <c r="F132" s="14" t="s">
        <v>146</v>
      </c>
      <c r="G132" s="59" t="s">
        <v>214</v>
      </c>
      <c r="H132" s="17">
        <v>28.468</v>
      </c>
      <c r="I132" s="45">
        <v>34.381</v>
      </c>
      <c r="J132" s="99"/>
      <c r="K132" s="10"/>
    </row>
    <row r="133" spans="1:11" ht="16.8" customHeight="1">
      <c r="A133" s="8">
        <v>124</v>
      </c>
      <c r="B133" s="8">
        <v>3</v>
      </c>
      <c r="C133" s="171">
        <v>40014</v>
      </c>
      <c r="D133" s="45">
        <v>28.468</v>
      </c>
      <c r="E133" s="173" t="s">
        <v>15</v>
      </c>
      <c r="F133" s="14" t="s">
        <v>146</v>
      </c>
      <c r="G133" s="59" t="s">
        <v>214</v>
      </c>
      <c r="H133" s="17">
        <v>1.9810000000000001</v>
      </c>
      <c r="I133" s="45">
        <v>28.468</v>
      </c>
      <c r="J133" s="99"/>
      <c r="K133" s="10"/>
    </row>
    <row r="134" spans="1:11" ht="16.8" customHeight="1">
      <c r="A134" s="8">
        <v>125</v>
      </c>
      <c r="B134" s="8">
        <v>4</v>
      </c>
      <c r="C134" s="171">
        <v>40018</v>
      </c>
      <c r="D134" s="45">
        <v>46.988999999999997</v>
      </c>
      <c r="E134" s="173" t="s">
        <v>246</v>
      </c>
      <c r="F134" s="14" t="s">
        <v>146</v>
      </c>
      <c r="G134" s="59" t="s">
        <v>214</v>
      </c>
      <c r="H134" s="17"/>
      <c r="I134" s="45">
        <v>46.988999999999997</v>
      </c>
      <c r="J134" s="99"/>
      <c r="K134" s="10"/>
    </row>
    <row r="135" spans="1:11" ht="16.8" customHeight="1">
      <c r="A135" s="8">
        <v>126</v>
      </c>
      <c r="B135" s="8">
        <v>5</v>
      </c>
      <c r="C135" s="171">
        <v>40026</v>
      </c>
      <c r="D135" s="183">
        <v>2.4460000000000002</v>
      </c>
      <c r="E135" s="178" t="s">
        <v>15</v>
      </c>
      <c r="F135" s="14" t="s">
        <v>146</v>
      </c>
      <c r="G135" s="59" t="s">
        <v>214</v>
      </c>
      <c r="H135" s="17"/>
      <c r="I135" s="107">
        <v>1.9810000000000001</v>
      </c>
      <c r="J135" s="99"/>
      <c r="K135" s="10"/>
    </row>
    <row r="136" spans="1:11" ht="16.8" customHeight="1">
      <c r="A136" s="8">
        <v>127</v>
      </c>
      <c r="B136" s="8">
        <v>6</v>
      </c>
      <c r="C136" s="171">
        <v>40027</v>
      </c>
      <c r="D136" s="183">
        <v>76.400000000000006</v>
      </c>
      <c r="E136" s="178" t="s">
        <v>15</v>
      </c>
      <c r="F136" s="14" t="s">
        <v>146</v>
      </c>
      <c r="G136" s="59" t="s">
        <v>214</v>
      </c>
      <c r="H136" s="17"/>
      <c r="I136" s="183">
        <v>67</v>
      </c>
      <c r="J136" s="99"/>
      <c r="K136" s="10"/>
    </row>
    <row r="137" spans="1:11" ht="16.8" customHeight="1">
      <c r="A137" s="8">
        <v>128</v>
      </c>
      <c r="B137" s="8">
        <v>7</v>
      </c>
      <c r="C137" s="171">
        <v>40031</v>
      </c>
      <c r="D137" s="45">
        <v>116.253</v>
      </c>
      <c r="E137" s="173" t="s">
        <v>15</v>
      </c>
      <c r="F137" s="14" t="s">
        <v>146</v>
      </c>
      <c r="G137" s="59" t="s">
        <v>214</v>
      </c>
      <c r="H137" s="17">
        <v>67</v>
      </c>
      <c r="I137" s="45">
        <v>116.253</v>
      </c>
      <c r="J137" s="99"/>
      <c r="K137" s="10"/>
    </row>
    <row r="138" spans="1:11" ht="16.8" customHeight="1">
      <c r="A138" s="8">
        <v>129</v>
      </c>
      <c r="B138" s="8">
        <v>8</v>
      </c>
      <c r="C138" s="171">
        <v>40032</v>
      </c>
      <c r="D138" s="183">
        <v>95.870999999999995</v>
      </c>
      <c r="E138" s="178" t="s">
        <v>15</v>
      </c>
      <c r="F138" s="14" t="s">
        <v>146</v>
      </c>
      <c r="G138" s="59" t="s">
        <v>214</v>
      </c>
      <c r="H138" s="17">
        <v>93</v>
      </c>
      <c r="I138" s="107">
        <v>93</v>
      </c>
      <c r="J138" s="99"/>
      <c r="K138" s="10"/>
    </row>
    <row r="139" spans="1:11" ht="16.8" customHeight="1">
      <c r="A139" s="8">
        <v>130</v>
      </c>
      <c r="B139" s="8">
        <v>9</v>
      </c>
      <c r="C139" s="171">
        <v>40034</v>
      </c>
      <c r="D139" s="183">
        <v>9.9939999999999998</v>
      </c>
      <c r="E139" s="178" t="s">
        <v>15</v>
      </c>
      <c r="F139" s="14" t="s">
        <v>146</v>
      </c>
      <c r="G139" s="59" t="s">
        <v>214</v>
      </c>
      <c r="H139" s="17">
        <v>8.1020000000000003</v>
      </c>
      <c r="I139" s="107">
        <v>8.1020000000000003</v>
      </c>
      <c r="J139" s="99"/>
      <c r="K139" s="10"/>
    </row>
    <row r="140" spans="1:11" ht="16.8" customHeight="1">
      <c r="A140" s="8">
        <v>131</v>
      </c>
      <c r="B140" s="8">
        <v>10</v>
      </c>
      <c r="C140" s="168">
        <v>40044</v>
      </c>
      <c r="D140" s="110">
        <v>129.45099999999999</v>
      </c>
      <c r="E140" s="111" t="s">
        <v>12</v>
      </c>
      <c r="F140" s="14" t="s">
        <v>146</v>
      </c>
      <c r="G140" s="59" t="s">
        <v>214</v>
      </c>
      <c r="H140" s="17">
        <v>108.215</v>
      </c>
      <c r="I140" s="107">
        <v>8.6</v>
      </c>
      <c r="J140" s="99"/>
      <c r="K140" s="10"/>
    </row>
    <row r="141" spans="1:11" ht="16.8" customHeight="1">
      <c r="A141" s="8">
        <v>132</v>
      </c>
      <c r="B141" s="8">
        <v>11</v>
      </c>
      <c r="C141" s="171">
        <v>40040</v>
      </c>
      <c r="D141" s="183">
        <v>247.11099999999999</v>
      </c>
      <c r="E141" s="178" t="s">
        <v>11</v>
      </c>
      <c r="F141" s="14" t="s">
        <v>146</v>
      </c>
      <c r="G141" s="59" t="s">
        <v>214</v>
      </c>
      <c r="H141" s="17"/>
      <c r="I141" s="107">
        <v>108.215</v>
      </c>
      <c r="J141" s="99"/>
      <c r="K141" s="10"/>
    </row>
    <row r="142" spans="1:11" ht="16.8" customHeight="1">
      <c r="A142" s="8">
        <v>133</v>
      </c>
      <c r="B142" s="8">
        <v>12</v>
      </c>
      <c r="C142" s="171">
        <v>40049</v>
      </c>
      <c r="D142" s="183">
        <v>105.85299999999999</v>
      </c>
      <c r="E142" s="178" t="s">
        <v>11</v>
      </c>
      <c r="F142" s="14" t="s">
        <v>146</v>
      </c>
      <c r="G142" s="59" t="s">
        <v>214</v>
      </c>
      <c r="H142" s="17">
        <v>61.036000000000001</v>
      </c>
      <c r="I142" s="107">
        <v>61.036000000000001</v>
      </c>
      <c r="J142" s="99"/>
      <c r="K142" s="10"/>
    </row>
    <row r="143" spans="1:11" ht="16.8" customHeight="1">
      <c r="A143" s="8">
        <v>134</v>
      </c>
      <c r="B143" s="8">
        <v>13</v>
      </c>
      <c r="C143" s="171">
        <v>40054</v>
      </c>
      <c r="D143" s="183">
        <v>191.738</v>
      </c>
      <c r="E143" s="178" t="s">
        <v>15</v>
      </c>
      <c r="F143" s="14" t="s">
        <v>146</v>
      </c>
      <c r="G143" s="59" t="s">
        <v>214</v>
      </c>
      <c r="H143" s="17">
        <v>163.4</v>
      </c>
      <c r="I143" s="107">
        <v>163.4</v>
      </c>
      <c r="J143" s="99"/>
      <c r="K143" s="10"/>
    </row>
    <row r="144" spans="1:11" ht="16.8" customHeight="1">
      <c r="A144" s="20"/>
      <c r="B144" s="8"/>
      <c r="C144" s="18"/>
      <c r="D144" s="27"/>
      <c r="E144" s="40"/>
      <c r="F144" s="5" t="s">
        <v>577</v>
      </c>
      <c r="G144" s="12"/>
      <c r="H144" s="41"/>
      <c r="I144" s="84">
        <f>SUM(I131:I143)</f>
        <v>743.70799999999997</v>
      </c>
      <c r="J144" s="99"/>
      <c r="K144" s="10"/>
    </row>
    <row r="145" spans="1:11" ht="16.8" customHeight="1">
      <c r="A145" s="8">
        <v>135</v>
      </c>
      <c r="B145" s="8">
        <v>1</v>
      </c>
      <c r="C145" s="168">
        <v>302006</v>
      </c>
      <c r="D145" s="107">
        <v>70.424000000000007</v>
      </c>
      <c r="E145" s="108" t="s">
        <v>15</v>
      </c>
      <c r="F145" s="14" t="s">
        <v>23</v>
      </c>
      <c r="G145" s="59" t="s">
        <v>247</v>
      </c>
      <c r="H145" s="17"/>
      <c r="I145" s="107">
        <v>52.4</v>
      </c>
      <c r="J145" s="99"/>
      <c r="K145" s="10"/>
    </row>
    <row r="146" spans="1:11" ht="16.8" customHeight="1">
      <c r="A146" s="8">
        <v>136</v>
      </c>
      <c r="B146" s="8">
        <v>2</v>
      </c>
      <c r="C146" s="168">
        <v>302010</v>
      </c>
      <c r="D146" s="107">
        <v>70.683999999999997</v>
      </c>
      <c r="E146" s="108" t="s">
        <v>15</v>
      </c>
      <c r="F146" s="14" t="s">
        <v>23</v>
      </c>
      <c r="G146" s="59" t="s">
        <v>247</v>
      </c>
      <c r="H146" s="17">
        <v>46.965000000000003</v>
      </c>
      <c r="I146" s="107">
        <v>46.965000000000003</v>
      </c>
      <c r="J146" s="99"/>
      <c r="K146" s="10"/>
    </row>
    <row r="147" spans="1:11" ht="16.8" customHeight="1">
      <c r="A147" s="8">
        <v>137</v>
      </c>
      <c r="B147" s="8">
        <v>3</v>
      </c>
      <c r="C147" s="171">
        <v>302012</v>
      </c>
      <c r="D147" s="183">
        <v>126.83799999999999</v>
      </c>
      <c r="E147" s="178" t="s">
        <v>11</v>
      </c>
      <c r="F147" s="56" t="s">
        <v>23</v>
      </c>
      <c r="G147" s="59" t="s">
        <v>247</v>
      </c>
      <c r="H147" s="17">
        <v>93.355000000000004</v>
      </c>
      <c r="I147" s="109">
        <v>93.355000000000004</v>
      </c>
      <c r="J147" s="99"/>
      <c r="K147" s="10"/>
    </row>
    <row r="148" spans="1:11" ht="16.8" customHeight="1">
      <c r="A148" s="8">
        <v>138</v>
      </c>
      <c r="B148" s="8">
        <v>4</v>
      </c>
      <c r="C148" s="171">
        <v>302013</v>
      </c>
      <c r="D148" s="183">
        <v>58.58</v>
      </c>
      <c r="E148" s="178" t="s">
        <v>11</v>
      </c>
      <c r="F148" s="56" t="s">
        <v>23</v>
      </c>
      <c r="G148" s="59" t="s">
        <v>247</v>
      </c>
      <c r="H148" s="17"/>
      <c r="I148" s="183">
        <v>9.1999999999999993</v>
      </c>
      <c r="J148" s="99"/>
      <c r="K148" s="10"/>
    </row>
    <row r="149" spans="1:11" ht="16.8" customHeight="1">
      <c r="A149" s="8">
        <v>139</v>
      </c>
      <c r="B149" s="8">
        <v>5</v>
      </c>
      <c r="C149" s="171">
        <v>302013</v>
      </c>
      <c r="D149" s="183">
        <v>58.58</v>
      </c>
      <c r="E149" s="178" t="s">
        <v>11</v>
      </c>
      <c r="F149" s="56" t="s">
        <v>23</v>
      </c>
      <c r="G149" s="59" t="s">
        <v>247</v>
      </c>
      <c r="H149" s="17"/>
      <c r="I149" s="183">
        <v>37.093000000000004</v>
      </c>
      <c r="J149" s="99"/>
      <c r="K149" s="10"/>
    </row>
    <row r="150" spans="1:11" ht="16.8" customHeight="1">
      <c r="A150" s="8">
        <v>140</v>
      </c>
      <c r="B150" s="8">
        <v>6</v>
      </c>
      <c r="C150" s="171" t="s">
        <v>266</v>
      </c>
      <c r="D150" s="183">
        <v>186.982</v>
      </c>
      <c r="E150" s="178" t="s">
        <v>15</v>
      </c>
      <c r="F150" s="56" t="s">
        <v>23</v>
      </c>
      <c r="G150" s="59" t="s">
        <v>247</v>
      </c>
      <c r="H150" s="17"/>
      <c r="I150" s="183">
        <v>131.16200000000001</v>
      </c>
      <c r="J150" s="99"/>
      <c r="K150" s="10"/>
    </row>
    <row r="151" spans="1:11" ht="16.8" customHeight="1">
      <c r="A151" s="8">
        <v>141</v>
      </c>
      <c r="B151" s="8">
        <v>7</v>
      </c>
      <c r="C151" s="168">
        <v>302037</v>
      </c>
      <c r="D151" s="107">
        <v>10.484999999999999</v>
      </c>
      <c r="E151" s="108" t="s">
        <v>15</v>
      </c>
      <c r="F151" s="56" t="s">
        <v>23</v>
      </c>
      <c r="G151" s="59" t="s">
        <v>247</v>
      </c>
      <c r="H151" s="17"/>
      <c r="I151" s="107">
        <v>8.4</v>
      </c>
      <c r="J151" s="99"/>
      <c r="K151" s="10"/>
    </row>
    <row r="152" spans="1:11" ht="16.8" customHeight="1">
      <c r="A152" s="8">
        <v>142</v>
      </c>
      <c r="B152" s="8">
        <v>8</v>
      </c>
      <c r="C152" s="168" t="s">
        <v>271</v>
      </c>
      <c r="D152" s="107">
        <v>8.843</v>
      </c>
      <c r="E152" s="108" t="s">
        <v>13</v>
      </c>
      <c r="F152" s="56" t="s">
        <v>23</v>
      </c>
      <c r="G152" s="59" t="s">
        <v>247</v>
      </c>
      <c r="H152" s="17"/>
      <c r="I152" s="107">
        <v>8.843</v>
      </c>
      <c r="J152" s="99"/>
      <c r="K152" s="10"/>
    </row>
    <row r="153" spans="1:11" ht="16.8" customHeight="1">
      <c r="A153" s="8">
        <v>143</v>
      </c>
      <c r="B153" s="8">
        <v>9</v>
      </c>
      <c r="C153" s="168">
        <v>302040</v>
      </c>
      <c r="D153" s="107">
        <v>54.779000000000003</v>
      </c>
      <c r="E153" s="108" t="s">
        <v>15</v>
      </c>
      <c r="F153" s="56" t="s">
        <v>23</v>
      </c>
      <c r="G153" s="59" t="s">
        <v>247</v>
      </c>
      <c r="H153" s="17"/>
      <c r="I153" s="107">
        <v>30.8</v>
      </c>
      <c r="J153" s="99"/>
      <c r="K153" s="10"/>
    </row>
    <row r="154" spans="1:11" ht="16.8" customHeight="1">
      <c r="A154" s="8">
        <v>144</v>
      </c>
      <c r="B154" s="8">
        <v>10</v>
      </c>
      <c r="C154" s="171">
        <v>302058</v>
      </c>
      <c r="D154" s="183">
        <v>26.402000000000001</v>
      </c>
      <c r="E154" s="178" t="s">
        <v>15</v>
      </c>
      <c r="F154" s="56" t="s">
        <v>23</v>
      </c>
      <c r="G154" s="59" t="s">
        <v>247</v>
      </c>
      <c r="H154" s="17"/>
      <c r="I154" s="183">
        <v>26.402000000000001</v>
      </c>
      <c r="J154" s="99"/>
      <c r="K154" s="10"/>
    </row>
    <row r="155" spans="1:11" ht="16.8" customHeight="1">
      <c r="A155" s="8">
        <v>145</v>
      </c>
      <c r="B155" s="8">
        <v>11</v>
      </c>
      <c r="C155" s="171">
        <v>302070</v>
      </c>
      <c r="D155" s="183">
        <v>17.891999999999999</v>
      </c>
      <c r="E155" s="178" t="s">
        <v>15</v>
      </c>
      <c r="F155" s="56" t="s">
        <v>23</v>
      </c>
      <c r="G155" s="59" t="s">
        <v>247</v>
      </c>
      <c r="H155" s="17"/>
      <c r="I155" s="183">
        <v>17.891999999999999</v>
      </c>
      <c r="J155" s="99"/>
      <c r="K155" s="10"/>
    </row>
    <row r="156" spans="1:11" ht="16.8" customHeight="1">
      <c r="A156" s="8">
        <v>146</v>
      </c>
      <c r="B156" s="8">
        <v>12</v>
      </c>
      <c r="C156" s="168">
        <v>302082</v>
      </c>
      <c r="D156" s="107">
        <v>28.141999999999999</v>
      </c>
      <c r="E156" s="108" t="s">
        <v>15</v>
      </c>
      <c r="F156" s="56" t="s">
        <v>23</v>
      </c>
      <c r="G156" s="59" t="s">
        <v>247</v>
      </c>
      <c r="H156" s="17"/>
      <c r="I156" s="107">
        <v>27.45</v>
      </c>
      <c r="J156" s="99"/>
      <c r="K156" s="10"/>
    </row>
    <row r="157" spans="1:11" ht="16.8" customHeight="1">
      <c r="A157" s="8">
        <v>147</v>
      </c>
      <c r="B157" s="8">
        <v>13</v>
      </c>
      <c r="C157" s="168">
        <v>302088</v>
      </c>
      <c r="D157" s="110">
        <v>375.12900000000002</v>
      </c>
      <c r="E157" s="111" t="s">
        <v>15</v>
      </c>
      <c r="F157" s="56" t="s">
        <v>23</v>
      </c>
      <c r="G157" s="59" t="s">
        <v>247</v>
      </c>
      <c r="H157" s="17"/>
      <c r="I157" s="110">
        <v>30.5</v>
      </c>
      <c r="J157" s="99"/>
      <c r="K157" s="10"/>
    </row>
    <row r="158" spans="1:11" ht="16.8" customHeight="1">
      <c r="A158" s="8">
        <v>148</v>
      </c>
      <c r="B158" s="8">
        <v>14</v>
      </c>
      <c r="C158" s="171">
        <v>302088</v>
      </c>
      <c r="D158" s="183">
        <v>375.12900000000002</v>
      </c>
      <c r="E158" s="178" t="s">
        <v>15</v>
      </c>
      <c r="F158" s="56" t="s">
        <v>23</v>
      </c>
      <c r="G158" s="59" t="s">
        <v>247</v>
      </c>
      <c r="H158" s="17"/>
      <c r="I158" s="107">
        <v>29.25</v>
      </c>
      <c r="J158" s="99"/>
      <c r="K158" s="10"/>
    </row>
    <row r="159" spans="1:11" ht="16.8" customHeight="1">
      <c r="A159" s="8">
        <v>149</v>
      </c>
      <c r="B159" s="8">
        <v>15</v>
      </c>
      <c r="C159" s="171">
        <v>302088</v>
      </c>
      <c r="D159" s="183">
        <v>375.12900000000002</v>
      </c>
      <c r="E159" s="178" t="s">
        <v>15</v>
      </c>
      <c r="F159" s="56" t="s">
        <v>23</v>
      </c>
      <c r="G159" s="59" t="s">
        <v>247</v>
      </c>
      <c r="H159" s="17"/>
      <c r="I159" s="107">
        <v>65.48</v>
      </c>
      <c r="J159" s="99"/>
      <c r="K159" s="10"/>
    </row>
    <row r="160" spans="1:11" ht="16.8" customHeight="1">
      <c r="A160" s="8">
        <v>150</v>
      </c>
      <c r="B160" s="8">
        <v>16</v>
      </c>
      <c r="C160" s="171">
        <v>302088</v>
      </c>
      <c r="D160" s="181">
        <v>375.12900000000002</v>
      </c>
      <c r="E160" s="173" t="s">
        <v>15</v>
      </c>
      <c r="F160" s="56" t="s">
        <v>23</v>
      </c>
      <c r="G160" s="59" t="s">
        <v>247</v>
      </c>
      <c r="H160" s="17"/>
      <c r="I160" s="110">
        <v>106.47199999999999</v>
      </c>
      <c r="J160" s="99"/>
      <c r="K160" s="10"/>
    </row>
    <row r="161" spans="1:11" ht="16.8" customHeight="1">
      <c r="A161" s="8">
        <v>151</v>
      </c>
      <c r="B161" s="8">
        <v>17</v>
      </c>
      <c r="C161" s="168">
        <v>302088</v>
      </c>
      <c r="D161" s="107">
        <v>375.12900000000002</v>
      </c>
      <c r="E161" s="108" t="s">
        <v>15</v>
      </c>
      <c r="F161" s="56" t="s">
        <v>23</v>
      </c>
      <c r="G161" s="59" t="s">
        <v>247</v>
      </c>
      <c r="H161" s="17"/>
      <c r="I161" s="107">
        <v>114.8</v>
      </c>
      <c r="J161" s="99"/>
      <c r="K161" s="10"/>
    </row>
    <row r="162" spans="1:11" ht="16.8" customHeight="1">
      <c r="A162" s="8">
        <v>152</v>
      </c>
      <c r="B162" s="8">
        <v>18</v>
      </c>
      <c r="C162" s="171">
        <v>302090</v>
      </c>
      <c r="D162" s="181">
        <v>232.43799999999999</v>
      </c>
      <c r="E162" s="173" t="s">
        <v>15</v>
      </c>
      <c r="F162" s="56" t="s">
        <v>23</v>
      </c>
      <c r="G162" s="59" t="s">
        <v>247</v>
      </c>
      <c r="H162" s="17"/>
      <c r="I162" s="110">
        <v>35.200000000000003</v>
      </c>
      <c r="J162" s="99"/>
      <c r="K162" s="10"/>
    </row>
    <row r="163" spans="1:11" ht="16.8" customHeight="1">
      <c r="A163" s="8">
        <v>153</v>
      </c>
      <c r="B163" s="8">
        <v>19</v>
      </c>
      <c r="C163" s="171">
        <v>302090</v>
      </c>
      <c r="D163" s="183">
        <v>232.43799999999999</v>
      </c>
      <c r="E163" s="178" t="s">
        <v>15</v>
      </c>
      <c r="F163" s="56" t="s">
        <v>23</v>
      </c>
      <c r="G163" s="59" t="s">
        <v>247</v>
      </c>
      <c r="H163" s="17"/>
      <c r="I163" s="107">
        <v>177.55799999999999</v>
      </c>
      <c r="J163" s="99"/>
      <c r="K163" s="10"/>
    </row>
    <row r="164" spans="1:11" ht="16.8" customHeight="1">
      <c r="A164" s="8">
        <v>154</v>
      </c>
      <c r="B164" s="8">
        <v>20</v>
      </c>
      <c r="C164" s="171">
        <v>302099</v>
      </c>
      <c r="D164" s="183">
        <v>36.116999999999997</v>
      </c>
      <c r="E164" s="178" t="s">
        <v>15</v>
      </c>
      <c r="F164" s="56" t="s">
        <v>23</v>
      </c>
      <c r="G164" s="59" t="s">
        <v>247</v>
      </c>
      <c r="H164" s="17"/>
      <c r="I164" s="183">
        <v>36.116999999999997</v>
      </c>
      <c r="J164" s="99"/>
      <c r="K164" s="10"/>
    </row>
    <row r="165" spans="1:11" ht="16.8" customHeight="1">
      <c r="A165" s="8">
        <v>155</v>
      </c>
      <c r="B165" s="8">
        <v>21</v>
      </c>
      <c r="C165" s="171">
        <v>90003</v>
      </c>
      <c r="D165" s="183">
        <v>41.433999999999997</v>
      </c>
      <c r="E165" s="178" t="s">
        <v>15</v>
      </c>
      <c r="F165" s="56" t="s">
        <v>23</v>
      </c>
      <c r="G165" s="59" t="s">
        <v>247</v>
      </c>
      <c r="H165" s="17"/>
      <c r="I165" s="183">
        <v>41.433999999999997</v>
      </c>
      <c r="J165" s="99"/>
      <c r="K165" s="10"/>
    </row>
    <row r="166" spans="1:11" ht="16.8" customHeight="1">
      <c r="A166" s="8">
        <v>156</v>
      </c>
      <c r="B166" s="8">
        <v>22</v>
      </c>
      <c r="C166" s="171">
        <v>90004</v>
      </c>
      <c r="D166" s="183">
        <v>10.731</v>
      </c>
      <c r="E166" s="178" t="s">
        <v>15</v>
      </c>
      <c r="F166" s="56" t="s">
        <v>23</v>
      </c>
      <c r="G166" s="59" t="s">
        <v>247</v>
      </c>
      <c r="H166" s="17"/>
      <c r="I166" s="183">
        <v>10.731</v>
      </c>
      <c r="J166" s="99"/>
      <c r="K166" s="10"/>
    </row>
    <row r="167" spans="1:11" ht="16.8" customHeight="1">
      <c r="A167" s="8">
        <v>157</v>
      </c>
      <c r="B167" s="8">
        <v>23</v>
      </c>
      <c r="C167" s="171">
        <v>302111</v>
      </c>
      <c r="D167" s="183">
        <v>640.20000000000005</v>
      </c>
      <c r="E167" s="178" t="s">
        <v>246</v>
      </c>
      <c r="F167" s="56" t="s">
        <v>23</v>
      </c>
      <c r="G167" s="59" t="s">
        <v>247</v>
      </c>
      <c r="H167" s="17"/>
      <c r="I167" s="183">
        <v>7.3520000000000003</v>
      </c>
      <c r="J167" s="99"/>
      <c r="K167" s="10"/>
    </row>
    <row r="168" spans="1:11" ht="16.8" customHeight="1">
      <c r="A168" s="8">
        <v>158</v>
      </c>
      <c r="B168" s="8">
        <v>24</v>
      </c>
      <c r="C168" s="171">
        <v>302111</v>
      </c>
      <c r="D168" s="181">
        <v>640.20000000000005</v>
      </c>
      <c r="E168" s="173" t="s">
        <v>246</v>
      </c>
      <c r="F168" s="56" t="s">
        <v>23</v>
      </c>
      <c r="G168" s="59" t="s">
        <v>247</v>
      </c>
      <c r="H168" s="17"/>
      <c r="I168" s="181">
        <v>106.6</v>
      </c>
      <c r="J168" s="99"/>
      <c r="K168" s="10"/>
    </row>
    <row r="169" spans="1:11" ht="16.8" customHeight="1">
      <c r="A169" s="8">
        <v>159</v>
      </c>
      <c r="B169" s="8">
        <v>25</v>
      </c>
      <c r="C169" s="171">
        <v>302111</v>
      </c>
      <c r="D169" s="183">
        <v>640.20000000000005</v>
      </c>
      <c r="E169" s="178" t="s">
        <v>246</v>
      </c>
      <c r="F169" s="56" t="s">
        <v>23</v>
      </c>
      <c r="G169" s="59" t="s">
        <v>247</v>
      </c>
      <c r="H169" s="17"/>
      <c r="I169" s="183">
        <v>444.06100000000004</v>
      </c>
      <c r="J169" s="99"/>
      <c r="K169" s="10"/>
    </row>
    <row r="170" spans="1:11" ht="16.8" customHeight="1">
      <c r="A170" s="8">
        <v>160</v>
      </c>
      <c r="B170" s="8">
        <v>26</v>
      </c>
      <c r="C170" s="168">
        <v>302115</v>
      </c>
      <c r="D170" s="107">
        <v>106.989</v>
      </c>
      <c r="E170" s="108" t="s">
        <v>15</v>
      </c>
      <c r="F170" s="14" t="s">
        <v>23</v>
      </c>
      <c r="G170" s="59" t="s">
        <v>247</v>
      </c>
      <c r="H170" s="17">
        <v>37.093000000000004</v>
      </c>
      <c r="I170" s="107">
        <v>95.045000000000002</v>
      </c>
      <c r="J170" s="99"/>
      <c r="K170" s="10"/>
    </row>
    <row r="171" spans="1:11" ht="16.8" customHeight="1">
      <c r="A171" s="8">
        <v>161</v>
      </c>
      <c r="B171" s="8">
        <v>27</v>
      </c>
      <c r="C171" s="168">
        <v>302115</v>
      </c>
      <c r="D171" s="107">
        <v>106.989</v>
      </c>
      <c r="E171" s="108" t="s">
        <v>15</v>
      </c>
      <c r="F171" s="14" t="s">
        <v>23</v>
      </c>
      <c r="G171" s="59" t="s">
        <v>247</v>
      </c>
      <c r="H171" s="17">
        <v>131.16200000000001</v>
      </c>
      <c r="I171" s="107">
        <v>6.1</v>
      </c>
      <c r="J171" s="99"/>
      <c r="K171" s="10"/>
    </row>
    <row r="172" spans="1:11" ht="16.8" customHeight="1">
      <c r="A172" s="8">
        <v>162</v>
      </c>
      <c r="B172" s="8">
        <v>28</v>
      </c>
      <c r="C172" s="168">
        <v>302121</v>
      </c>
      <c r="D172" s="110">
        <v>70.742000000000004</v>
      </c>
      <c r="E172" s="111" t="s">
        <v>15</v>
      </c>
      <c r="F172" s="14" t="s">
        <v>23</v>
      </c>
      <c r="G172" s="59" t="s">
        <v>247</v>
      </c>
      <c r="H172" s="17"/>
      <c r="I172" s="110">
        <v>68</v>
      </c>
      <c r="J172" s="99"/>
      <c r="K172" s="10"/>
    </row>
    <row r="173" spans="1:11" ht="16.8" customHeight="1">
      <c r="A173" s="8">
        <v>163</v>
      </c>
      <c r="B173" s="8">
        <v>29</v>
      </c>
      <c r="C173" s="168">
        <v>302165</v>
      </c>
      <c r="D173" s="107">
        <v>1187.5129999999999</v>
      </c>
      <c r="E173" s="108" t="s">
        <v>15</v>
      </c>
      <c r="F173" s="14" t="s">
        <v>23</v>
      </c>
      <c r="G173" s="59" t="s">
        <v>247</v>
      </c>
      <c r="H173" s="17">
        <v>32.357999999999997</v>
      </c>
      <c r="I173" s="107">
        <v>12.3</v>
      </c>
      <c r="J173" s="103"/>
      <c r="K173" s="10"/>
    </row>
    <row r="174" spans="1:11" ht="16.8" customHeight="1">
      <c r="A174" s="8">
        <v>164</v>
      </c>
      <c r="B174" s="8">
        <v>30</v>
      </c>
      <c r="C174" s="171">
        <v>302165</v>
      </c>
      <c r="D174" s="183">
        <v>1187.5129999999999</v>
      </c>
      <c r="E174" s="178" t="s">
        <v>15</v>
      </c>
      <c r="F174" s="14" t="s">
        <v>23</v>
      </c>
      <c r="G174" s="59" t="s">
        <v>247</v>
      </c>
      <c r="H174" s="17">
        <v>27.858000000000001</v>
      </c>
      <c r="I174" s="183">
        <v>148</v>
      </c>
      <c r="J174" s="103"/>
      <c r="K174" s="10"/>
    </row>
    <row r="175" spans="1:11" ht="16.8" customHeight="1">
      <c r="A175" s="8">
        <v>165</v>
      </c>
      <c r="B175" s="8">
        <v>31</v>
      </c>
      <c r="C175" s="171">
        <v>302130</v>
      </c>
      <c r="D175" s="183">
        <v>18.608000000000001</v>
      </c>
      <c r="E175" s="178" t="s">
        <v>15</v>
      </c>
      <c r="F175" s="14" t="s">
        <v>23</v>
      </c>
      <c r="G175" s="59" t="s">
        <v>247</v>
      </c>
      <c r="H175" s="17">
        <v>125.23</v>
      </c>
      <c r="I175" s="183">
        <v>18.608000000000001</v>
      </c>
      <c r="J175" s="99"/>
      <c r="K175" s="99"/>
    </row>
    <row r="176" spans="1:11" ht="16.8" customHeight="1">
      <c r="A176" s="8">
        <v>166</v>
      </c>
      <c r="B176" s="8">
        <v>32</v>
      </c>
      <c r="C176" s="171">
        <v>302133</v>
      </c>
      <c r="D176" s="183">
        <v>28.978999999999999</v>
      </c>
      <c r="E176" s="178" t="s">
        <v>15</v>
      </c>
      <c r="F176" s="14" t="s">
        <v>23</v>
      </c>
      <c r="G176" s="59" t="s">
        <v>247</v>
      </c>
      <c r="H176" s="17">
        <v>12.317</v>
      </c>
      <c r="I176" s="183">
        <v>28.978999999999999</v>
      </c>
      <c r="J176" s="99"/>
      <c r="K176" s="10"/>
    </row>
    <row r="177" spans="1:11" ht="16.8" customHeight="1">
      <c r="A177" s="8">
        <v>167</v>
      </c>
      <c r="B177" s="8">
        <v>33</v>
      </c>
      <c r="C177" s="168">
        <v>302143</v>
      </c>
      <c r="D177" s="107">
        <v>193.75899999999999</v>
      </c>
      <c r="E177" s="194" t="s">
        <v>15</v>
      </c>
      <c r="F177" s="14" t="s">
        <v>23</v>
      </c>
      <c r="G177" s="59" t="s">
        <v>247</v>
      </c>
      <c r="H177" s="17">
        <v>177.55799999999999</v>
      </c>
      <c r="I177" s="107">
        <v>63.269999999999996</v>
      </c>
      <c r="J177" s="99"/>
      <c r="K177" s="10"/>
    </row>
    <row r="178" spans="1:11" ht="16.8" customHeight="1">
      <c r="A178" s="8">
        <v>168</v>
      </c>
      <c r="B178" s="8">
        <v>34</v>
      </c>
      <c r="C178" s="171">
        <v>302146</v>
      </c>
      <c r="D178" s="183">
        <v>141.34100000000001</v>
      </c>
      <c r="E178" s="178" t="s">
        <v>246</v>
      </c>
      <c r="F178" s="14" t="s">
        <v>23</v>
      </c>
      <c r="G178" s="59" t="s">
        <v>247</v>
      </c>
      <c r="H178" s="17">
        <v>94.741</v>
      </c>
      <c r="I178" s="183">
        <v>141.34100000000001</v>
      </c>
      <c r="J178" s="99"/>
      <c r="K178" s="10"/>
    </row>
    <row r="179" spans="1:11" ht="16.8" customHeight="1">
      <c r="A179" s="8">
        <v>169</v>
      </c>
      <c r="B179" s="8">
        <v>35</v>
      </c>
      <c r="C179" s="168">
        <v>302149</v>
      </c>
      <c r="D179" s="110">
        <v>106.996</v>
      </c>
      <c r="E179" s="111" t="s">
        <v>15</v>
      </c>
      <c r="F179" s="14" t="s">
        <v>23</v>
      </c>
      <c r="G179" s="59" t="s">
        <v>247</v>
      </c>
      <c r="H179" s="17">
        <v>683.48400000000004</v>
      </c>
      <c r="I179" s="110">
        <v>92.2</v>
      </c>
      <c r="J179" s="99"/>
      <c r="K179" s="10"/>
    </row>
    <row r="180" spans="1:11" ht="16.8" customHeight="1">
      <c r="A180" s="8">
        <v>170</v>
      </c>
      <c r="B180" s="8">
        <v>36</v>
      </c>
      <c r="C180" s="171">
        <v>302165</v>
      </c>
      <c r="D180" s="107">
        <v>1187.5129999999999</v>
      </c>
      <c r="E180" s="108" t="s">
        <v>15</v>
      </c>
      <c r="F180" s="14" t="s">
        <v>23</v>
      </c>
      <c r="G180" s="59" t="s">
        <v>247</v>
      </c>
      <c r="H180" s="17"/>
      <c r="I180" s="107">
        <v>233.839</v>
      </c>
      <c r="J180" s="99"/>
      <c r="K180" s="10"/>
    </row>
    <row r="181" spans="1:11" ht="16.8" customHeight="1">
      <c r="A181" s="8">
        <v>171</v>
      </c>
      <c r="B181" s="8">
        <v>37</v>
      </c>
      <c r="C181" s="171">
        <v>302165</v>
      </c>
      <c r="D181" s="110">
        <v>1187.5129999999999</v>
      </c>
      <c r="E181" s="111" t="s">
        <v>15</v>
      </c>
      <c r="F181" s="14" t="s">
        <v>23</v>
      </c>
      <c r="G181" s="59" t="s">
        <v>247</v>
      </c>
      <c r="H181" s="17">
        <v>95.045000000000002</v>
      </c>
      <c r="I181" s="110">
        <v>86</v>
      </c>
      <c r="J181" s="99"/>
      <c r="K181" s="10"/>
    </row>
    <row r="182" spans="1:11" ht="16.8" customHeight="1">
      <c r="A182" s="8">
        <v>172</v>
      </c>
      <c r="B182" s="8">
        <v>38</v>
      </c>
      <c r="C182" s="193">
        <v>302165</v>
      </c>
      <c r="D182" s="107">
        <v>1187.5129999999999</v>
      </c>
      <c r="E182" s="108" t="s">
        <v>15</v>
      </c>
      <c r="F182" s="14" t="s">
        <v>23</v>
      </c>
      <c r="G182" s="59" t="s">
        <v>247</v>
      </c>
      <c r="H182" s="17">
        <v>451.41300000000001</v>
      </c>
      <c r="I182" s="107">
        <v>437.64499999999998</v>
      </c>
      <c r="J182" s="99"/>
      <c r="K182" s="10"/>
    </row>
    <row r="183" spans="1:11" ht="16.8" customHeight="1">
      <c r="A183" s="20"/>
      <c r="B183" s="11"/>
      <c r="C183" s="18"/>
      <c r="D183" s="27"/>
      <c r="E183" s="40"/>
      <c r="F183" s="5" t="s">
        <v>578</v>
      </c>
      <c r="G183" s="14"/>
      <c r="H183" s="41"/>
      <c r="I183" s="84">
        <f>SUM(I145:I182)</f>
        <v>3126.8439999999991</v>
      </c>
      <c r="J183" s="99"/>
      <c r="K183" s="10"/>
    </row>
    <row r="184" spans="1:11" ht="16.8" customHeight="1">
      <c r="A184" s="8">
        <v>173</v>
      </c>
      <c r="B184" s="8">
        <v>1</v>
      </c>
      <c r="C184" s="171">
        <v>90055</v>
      </c>
      <c r="D184" s="181">
        <v>2.8849999999999998</v>
      </c>
      <c r="E184" s="53" t="s">
        <v>15</v>
      </c>
      <c r="F184" s="14" t="s">
        <v>352</v>
      </c>
      <c r="G184" s="57" t="s">
        <v>326</v>
      </c>
      <c r="H184" s="17">
        <v>118.693</v>
      </c>
      <c r="I184" s="110">
        <v>2.71</v>
      </c>
      <c r="J184" s="99"/>
      <c r="K184" s="10"/>
    </row>
    <row r="185" spans="1:11" ht="16.8" customHeight="1">
      <c r="A185" s="8">
        <v>174</v>
      </c>
      <c r="B185" s="8">
        <v>2</v>
      </c>
      <c r="C185" s="171">
        <v>201002</v>
      </c>
      <c r="D185" s="181">
        <v>436.69799999999998</v>
      </c>
      <c r="E185" s="53" t="s">
        <v>15</v>
      </c>
      <c r="F185" s="14" t="s">
        <v>23</v>
      </c>
      <c r="G185" s="57" t="s">
        <v>326</v>
      </c>
      <c r="H185" s="17">
        <v>259.74099999999999</v>
      </c>
      <c r="I185" s="110">
        <v>259.74099999999999</v>
      </c>
      <c r="J185" s="99"/>
      <c r="K185" s="10"/>
    </row>
    <row r="186" spans="1:11" ht="16.8" customHeight="1">
      <c r="A186" s="8">
        <v>175</v>
      </c>
      <c r="B186" s="8">
        <v>3</v>
      </c>
      <c r="C186" s="171">
        <v>201027</v>
      </c>
      <c r="D186" s="181">
        <v>485.875</v>
      </c>
      <c r="E186" s="53" t="s">
        <v>15</v>
      </c>
      <c r="F186" s="14" t="s">
        <v>23</v>
      </c>
      <c r="G186" s="57" t="s">
        <v>326</v>
      </c>
      <c r="H186" s="17"/>
      <c r="I186" s="110">
        <v>10.92</v>
      </c>
      <c r="J186" s="99"/>
      <c r="K186" s="10"/>
    </row>
    <row r="187" spans="1:11" ht="16.8" customHeight="1">
      <c r="A187" s="8">
        <v>176</v>
      </c>
      <c r="B187" s="8">
        <v>4</v>
      </c>
      <c r="C187" s="171">
        <v>201027</v>
      </c>
      <c r="D187" s="181">
        <v>485.875</v>
      </c>
      <c r="E187" s="53" t="s">
        <v>15</v>
      </c>
      <c r="F187" s="14" t="s">
        <v>23</v>
      </c>
      <c r="G187" s="57" t="s">
        <v>326</v>
      </c>
      <c r="H187" s="17"/>
      <c r="I187" s="110">
        <v>37.773000000000003</v>
      </c>
      <c r="J187" s="99"/>
      <c r="K187" s="10"/>
    </row>
    <row r="188" spans="1:11" ht="16.8" customHeight="1">
      <c r="A188" s="8">
        <v>177</v>
      </c>
      <c r="B188" s="8">
        <v>5</v>
      </c>
      <c r="C188" s="171">
        <v>201027</v>
      </c>
      <c r="D188" s="181">
        <v>485.875</v>
      </c>
      <c r="E188" s="53" t="s">
        <v>15</v>
      </c>
      <c r="F188" s="14" t="s">
        <v>23</v>
      </c>
      <c r="G188" s="57" t="s">
        <v>326</v>
      </c>
      <c r="H188" s="17"/>
      <c r="I188" s="110">
        <v>70</v>
      </c>
      <c r="J188" s="99"/>
      <c r="K188" s="10"/>
    </row>
    <row r="189" spans="1:11" ht="16.8" customHeight="1">
      <c r="A189" s="8">
        <v>178</v>
      </c>
      <c r="B189" s="8">
        <v>6</v>
      </c>
      <c r="C189" s="171">
        <v>201028</v>
      </c>
      <c r="D189" s="181">
        <v>53</v>
      </c>
      <c r="E189" s="53" t="s">
        <v>15</v>
      </c>
      <c r="F189" s="14" t="s">
        <v>23</v>
      </c>
      <c r="G189" s="57" t="s">
        <v>326</v>
      </c>
      <c r="H189" s="17"/>
      <c r="I189" s="110">
        <v>52.957000000000001</v>
      </c>
      <c r="J189" s="99"/>
      <c r="K189" s="10"/>
    </row>
    <row r="190" spans="1:11" ht="16.8" customHeight="1">
      <c r="A190" s="8">
        <v>179</v>
      </c>
      <c r="B190" s="8">
        <v>7</v>
      </c>
      <c r="C190" s="171">
        <v>201029</v>
      </c>
      <c r="D190" s="181">
        <v>267.88</v>
      </c>
      <c r="E190" s="53" t="s">
        <v>15</v>
      </c>
      <c r="F190" s="14" t="s">
        <v>23</v>
      </c>
      <c r="G190" s="57" t="s">
        <v>326</v>
      </c>
      <c r="H190" s="17"/>
      <c r="I190" s="110">
        <v>80</v>
      </c>
      <c r="J190" s="99"/>
      <c r="K190" s="10"/>
    </row>
    <row r="191" spans="1:11" ht="16.8" customHeight="1">
      <c r="A191" s="8">
        <v>180</v>
      </c>
      <c r="B191" s="8">
        <v>8</v>
      </c>
      <c r="C191" s="171" t="s">
        <v>350</v>
      </c>
      <c r="D191" s="181">
        <v>427.637</v>
      </c>
      <c r="E191" s="53" t="s">
        <v>15</v>
      </c>
      <c r="F191" s="14" t="s">
        <v>23</v>
      </c>
      <c r="G191" s="57" t="s">
        <v>326</v>
      </c>
      <c r="H191" s="17">
        <v>80</v>
      </c>
      <c r="I191" s="185">
        <v>101.75</v>
      </c>
      <c r="J191" s="99"/>
      <c r="K191" s="10"/>
    </row>
    <row r="192" spans="1:11" ht="16.8" customHeight="1">
      <c r="A192" s="8">
        <v>181</v>
      </c>
      <c r="B192" s="8">
        <v>9</v>
      </c>
      <c r="C192" s="171">
        <v>201033</v>
      </c>
      <c r="D192" s="181">
        <v>341.86500000000001</v>
      </c>
      <c r="E192" s="53" t="s">
        <v>15</v>
      </c>
      <c r="F192" s="14" t="s">
        <v>23</v>
      </c>
      <c r="G192" s="57" t="s">
        <v>326</v>
      </c>
      <c r="H192" s="17">
        <v>52.957000000000001</v>
      </c>
      <c r="I192" s="110">
        <v>174.405</v>
      </c>
      <c r="J192" s="99"/>
      <c r="K192" s="10"/>
    </row>
    <row r="193" spans="1:11" ht="16.8" customHeight="1">
      <c r="A193" s="8">
        <v>182</v>
      </c>
      <c r="B193" s="8">
        <v>10</v>
      </c>
      <c r="C193" s="171">
        <v>201039</v>
      </c>
      <c r="D193" s="181">
        <v>152.94999999999999</v>
      </c>
      <c r="E193" s="53" t="s">
        <v>15</v>
      </c>
      <c r="F193" s="14" t="s">
        <v>23</v>
      </c>
      <c r="G193" s="57" t="s">
        <v>326</v>
      </c>
      <c r="H193" s="17">
        <v>2.71</v>
      </c>
      <c r="I193" s="185">
        <v>20.972999999999999</v>
      </c>
      <c r="J193" s="99"/>
      <c r="K193" s="10"/>
    </row>
    <row r="194" spans="1:11" ht="16.8" customHeight="1">
      <c r="A194" s="8">
        <v>183</v>
      </c>
      <c r="B194" s="8">
        <v>11</v>
      </c>
      <c r="C194" s="171">
        <v>201039</v>
      </c>
      <c r="D194" s="181">
        <v>152.94999999999999</v>
      </c>
      <c r="E194" s="53" t="s">
        <v>15</v>
      </c>
      <c r="F194" s="14" t="s">
        <v>23</v>
      </c>
      <c r="G194" s="57" t="s">
        <v>326</v>
      </c>
      <c r="H194" s="17">
        <v>174.405</v>
      </c>
      <c r="I194" s="110">
        <v>60</v>
      </c>
      <c r="J194" s="99"/>
      <c r="K194" s="10"/>
    </row>
    <row r="195" spans="1:11" ht="16.8" customHeight="1">
      <c r="A195" s="8">
        <v>184</v>
      </c>
      <c r="B195" s="8">
        <v>12</v>
      </c>
      <c r="C195" s="171">
        <v>201040</v>
      </c>
      <c r="D195" s="181">
        <v>671.37099999999998</v>
      </c>
      <c r="E195" s="53" t="s">
        <v>15</v>
      </c>
      <c r="F195" s="14" t="s">
        <v>23</v>
      </c>
      <c r="G195" s="57" t="s">
        <v>326</v>
      </c>
      <c r="H195" s="17">
        <v>80.972999999999999</v>
      </c>
      <c r="I195" s="185">
        <v>30</v>
      </c>
      <c r="J195" s="99"/>
      <c r="K195" s="10"/>
    </row>
    <row r="196" spans="1:11" ht="16.8" customHeight="1">
      <c r="A196" s="8">
        <v>185</v>
      </c>
      <c r="B196" s="8">
        <v>13</v>
      </c>
      <c r="C196" s="171">
        <v>201040</v>
      </c>
      <c r="D196" s="181">
        <v>671.37099999999998</v>
      </c>
      <c r="E196" s="53" t="s">
        <v>15</v>
      </c>
      <c r="F196" s="54" t="s">
        <v>23</v>
      </c>
      <c r="G196" s="57" t="s">
        <v>326</v>
      </c>
      <c r="H196" s="17">
        <v>481.74299999999999</v>
      </c>
      <c r="I196" s="185">
        <v>250</v>
      </c>
      <c r="J196" s="99"/>
      <c r="K196" s="10"/>
    </row>
    <row r="197" spans="1:11" ht="16.8" customHeight="1">
      <c r="A197" s="8">
        <v>186</v>
      </c>
      <c r="B197" s="8">
        <v>14</v>
      </c>
      <c r="C197" s="171">
        <v>201040</v>
      </c>
      <c r="D197" s="181">
        <v>671.37099999999998</v>
      </c>
      <c r="E197" s="53" t="s">
        <v>15</v>
      </c>
      <c r="F197" s="54" t="s">
        <v>23</v>
      </c>
      <c r="G197" s="57" t="s">
        <v>326</v>
      </c>
      <c r="H197" s="17"/>
      <c r="I197" s="185">
        <v>201.74299999999999</v>
      </c>
      <c r="J197" s="99"/>
      <c r="K197" s="10"/>
    </row>
    <row r="198" spans="1:11" ht="16.8" customHeight="1">
      <c r="A198" s="20"/>
      <c r="B198" s="11"/>
      <c r="C198" s="18"/>
      <c r="D198" s="27"/>
      <c r="E198" s="40"/>
      <c r="F198" s="5" t="s">
        <v>579</v>
      </c>
      <c r="G198" s="14"/>
      <c r="H198" s="41"/>
      <c r="I198" s="50">
        <f>SUM(I184:I197)</f>
        <v>1352.9719999999998</v>
      </c>
      <c r="J198" s="99"/>
      <c r="K198" s="10"/>
    </row>
    <row r="199" spans="1:11" ht="16.8" customHeight="1">
      <c r="A199" s="8">
        <v>107</v>
      </c>
      <c r="B199" s="8">
        <v>1</v>
      </c>
      <c r="C199" s="171">
        <v>150407</v>
      </c>
      <c r="D199" s="181">
        <v>983.29200000000003</v>
      </c>
      <c r="E199" s="173" t="s">
        <v>12</v>
      </c>
      <c r="F199" s="45" t="s">
        <v>601</v>
      </c>
      <c r="G199" s="57" t="s">
        <v>406</v>
      </c>
      <c r="H199" s="17">
        <v>235.416</v>
      </c>
      <c r="I199" s="181">
        <v>235.416</v>
      </c>
      <c r="J199" s="99"/>
      <c r="K199" s="10"/>
    </row>
    <row r="200" spans="1:11" ht="16.8" customHeight="1">
      <c r="A200" s="8">
        <v>108</v>
      </c>
      <c r="B200" s="8">
        <v>2</v>
      </c>
      <c r="C200" s="168">
        <v>150419</v>
      </c>
      <c r="D200" s="110">
        <v>161.16300000000001</v>
      </c>
      <c r="E200" s="111" t="s">
        <v>12</v>
      </c>
      <c r="F200" s="112" t="s">
        <v>409</v>
      </c>
      <c r="G200" s="57" t="s">
        <v>406</v>
      </c>
      <c r="H200" s="17"/>
      <c r="I200" s="110">
        <v>135.31</v>
      </c>
      <c r="J200" s="99"/>
      <c r="K200" s="10"/>
    </row>
    <row r="201" spans="1:11" ht="16.8" customHeight="1">
      <c r="A201" s="8">
        <v>109</v>
      </c>
      <c r="B201" s="8">
        <v>3</v>
      </c>
      <c r="C201" s="168">
        <v>150427</v>
      </c>
      <c r="D201" s="110">
        <v>81.793999999999997</v>
      </c>
      <c r="E201" s="111" t="s">
        <v>12</v>
      </c>
      <c r="F201" s="112" t="s">
        <v>412</v>
      </c>
      <c r="G201" s="57" t="s">
        <v>406</v>
      </c>
      <c r="H201" s="17"/>
      <c r="I201" s="110">
        <v>11.96</v>
      </c>
      <c r="J201" s="99"/>
      <c r="K201" s="10"/>
    </row>
    <row r="202" spans="1:11" ht="16.8" customHeight="1">
      <c r="A202" s="8">
        <v>110</v>
      </c>
      <c r="B202" s="8">
        <v>4</v>
      </c>
      <c r="C202" s="168">
        <v>150427</v>
      </c>
      <c r="D202" s="110">
        <v>81.793999999999997</v>
      </c>
      <c r="E202" s="111" t="s">
        <v>12</v>
      </c>
      <c r="F202" s="112" t="s">
        <v>412</v>
      </c>
      <c r="G202" s="57" t="s">
        <v>406</v>
      </c>
      <c r="H202" s="17"/>
      <c r="I202" s="110">
        <v>5.28</v>
      </c>
      <c r="J202" s="99"/>
      <c r="K202" s="10"/>
    </row>
    <row r="203" spans="1:11" ht="16.8" customHeight="1">
      <c r="A203" s="8">
        <v>111</v>
      </c>
      <c r="B203" s="8">
        <v>5</v>
      </c>
      <c r="C203" s="168">
        <v>150438</v>
      </c>
      <c r="D203" s="110">
        <v>124.754</v>
      </c>
      <c r="E203" s="111" t="s">
        <v>12</v>
      </c>
      <c r="F203" s="112" t="s">
        <v>415</v>
      </c>
      <c r="G203" s="57" t="s">
        <v>406</v>
      </c>
      <c r="H203" s="17">
        <v>95.834999999999994</v>
      </c>
      <c r="I203" s="110">
        <v>52.5</v>
      </c>
      <c r="J203" s="99"/>
      <c r="K203" s="10"/>
    </row>
    <row r="204" spans="1:11" ht="16.8" customHeight="1">
      <c r="A204" s="8">
        <v>112</v>
      </c>
      <c r="B204" s="8">
        <v>6</v>
      </c>
      <c r="C204" s="168">
        <v>150438</v>
      </c>
      <c r="D204" s="110">
        <v>124.754</v>
      </c>
      <c r="E204" s="111" t="s">
        <v>12</v>
      </c>
      <c r="F204" s="112" t="s">
        <v>415</v>
      </c>
      <c r="G204" s="57" t="s">
        <v>406</v>
      </c>
      <c r="H204" s="17"/>
      <c r="I204" s="110">
        <v>29.2</v>
      </c>
      <c r="J204" s="99"/>
      <c r="K204" s="10"/>
    </row>
    <row r="205" spans="1:11" ht="16.8" customHeight="1">
      <c r="A205" s="8">
        <v>113</v>
      </c>
      <c r="B205" s="8">
        <v>7</v>
      </c>
      <c r="C205" s="168">
        <v>150438</v>
      </c>
      <c r="D205" s="110">
        <v>124.754</v>
      </c>
      <c r="E205" s="111" t="s">
        <v>12</v>
      </c>
      <c r="F205" s="112" t="s">
        <v>415</v>
      </c>
      <c r="G205" s="57" t="s">
        <v>406</v>
      </c>
      <c r="H205" s="17"/>
      <c r="I205" s="110">
        <v>11</v>
      </c>
      <c r="J205" s="99"/>
      <c r="K205" s="10"/>
    </row>
    <row r="206" spans="1:11" ht="16.8" customHeight="1">
      <c r="A206" s="8">
        <v>114</v>
      </c>
      <c r="B206" s="8">
        <v>8</v>
      </c>
      <c r="C206" s="168">
        <v>150439</v>
      </c>
      <c r="D206" s="110">
        <v>7.3150000000000004</v>
      </c>
      <c r="E206" s="111" t="s">
        <v>13</v>
      </c>
      <c r="F206" s="112" t="s">
        <v>602</v>
      </c>
      <c r="G206" s="57" t="s">
        <v>406</v>
      </c>
      <c r="H206" s="17"/>
      <c r="I206" s="110">
        <v>7.3150000000000004</v>
      </c>
      <c r="J206" s="99"/>
      <c r="K206" s="10"/>
    </row>
    <row r="207" spans="1:11" ht="16.8" customHeight="1">
      <c r="A207" s="8">
        <v>115</v>
      </c>
      <c r="B207" s="8">
        <v>9</v>
      </c>
      <c r="C207" s="168">
        <v>150448</v>
      </c>
      <c r="D207" s="110">
        <v>224.196</v>
      </c>
      <c r="E207" s="111" t="s">
        <v>12</v>
      </c>
      <c r="F207" s="112" t="s">
        <v>71</v>
      </c>
      <c r="G207" s="57" t="s">
        <v>406</v>
      </c>
      <c r="H207" s="17"/>
      <c r="I207" s="110">
        <v>12.4</v>
      </c>
      <c r="J207" s="99"/>
      <c r="K207" s="10"/>
    </row>
    <row r="208" spans="1:11" ht="16.8" customHeight="1">
      <c r="A208" s="8">
        <v>116</v>
      </c>
      <c r="B208" s="8">
        <v>10</v>
      </c>
      <c r="C208" s="168">
        <v>150448</v>
      </c>
      <c r="D208" s="110">
        <v>224.196</v>
      </c>
      <c r="E208" s="111" t="s">
        <v>12</v>
      </c>
      <c r="F208" s="112" t="s">
        <v>71</v>
      </c>
      <c r="G208" s="57" t="s">
        <v>406</v>
      </c>
      <c r="H208" s="17"/>
      <c r="I208" s="110">
        <v>19</v>
      </c>
      <c r="J208" s="99"/>
      <c r="K208" s="10"/>
    </row>
    <row r="209" spans="1:11" ht="16.8" customHeight="1">
      <c r="A209" s="8">
        <v>117</v>
      </c>
      <c r="B209" s="8">
        <v>11</v>
      </c>
      <c r="C209" s="168">
        <v>150448</v>
      </c>
      <c r="D209" s="110">
        <v>224.196</v>
      </c>
      <c r="E209" s="111" t="s">
        <v>12</v>
      </c>
      <c r="F209" s="112" t="s">
        <v>71</v>
      </c>
      <c r="G209" s="57" t="s">
        <v>406</v>
      </c>
      <c r="H209" s="17"/>
      <c r="I209" s="110">
        <v>78.900000000000006</v>
      </c>
      <c r="J209" s="99"/>
      <c r="K209" s="10"/>
    </row>
    <row r="210" spans="1:11" ht="16.8" customHeight="1">
      <c r="A210" s="8">
        <v>118</v>
      </c>
      <c r="B210" s="8">
        <v>12</v>
      </c>
      <c r="C210" s="168">
        <v>150487</v>
      </c>
      <c r="D210" s="110">
        <v>92.271000000000001</v>
      </c>
      <c r="E210" s="111" t="s">
        <v>12</v>
      </c>
      <c r="F210" s="112" t="s">
        <v>418</v>
      </c>
      <c r="G210" s="57" t="s">
        <v>406</v>
      </c>
      <c r="H210" s="17"/>
      <c r="I210" s="110">
        <v>49.5</v>
      </c>
      <c r="J210" s="99"/>
      <c r="K210" s="10"/>
    </row>
    <row r="211" spans="1:11" ht="16.8" customHeight="1">
      <c r="A211" s="8">
        <v>119</v>
      </c>
      <c r="B211" s="8">
        <v>13</v>
      </c>
      <c r="C211" s="171">
        <v>150502</v>
      </c>
      <c r="D211" s="181">
        <v>48.139000000000003</v>
      </c>
      <c r="E211" s="173" t="s">
        <v>12</v>
      </c>
      <c r="F211" s="45" t="s">
        <v>423</v>
      </c>
      <c r="G211" s="57" t="s">
        <v>406</v>
      </c>
      <c r="H211" s="17"/>
      <c r="I211" s="110">
        <v>13.7</v>
      </c>
      <c r="J211" s="99"/>
      <c r="K211" s="10"/>
    </row>
    <row r="212" spans="1:11" ht="16.8" customHeight="1">
      <c r="A212" s="8">
        <v>120</v>
      </c>
      <c r="B212" s="8">
        <v>14</v>
      </c>
      <c r="C212" s="171">
        <v>150447</v>
      </c>
      <c r="D212" s="181">
        <v>121.535</v>
      </c>
      <c r="E212" s="173" t="s">
        <v>13</v>
      </c>
      <c r="F212" s="45" t="s">
        <v>596</v>
      </c>
      <c r="G212" s="57" t="s">
        <v>406</v>
      </c>
      <c r="H212" s="17"/>
      <c r="I212" s="181">
        <v>95.834999999999994</v>
      </c>
      <c r="J212" s="99"/>
      <c r="K212" s="10"/>
    </row>
    <row r="213" spans="1:11" ht="16.8" customHeight="1">
      <c r="A213" s="8">
        <v>121</v>
      </c>
      <c r="B213" s="8">
        <v>15</v>
      </c>
      <c r="C213" s="171">
        <v>103268</v>
      </c>
      <c r="D213" s="185">
        <v>0.89</v>
      </c>
      <c r="E213" s="180" t="s">
        <v>11</v>
      </c>
      <c r="F213" s="184" t="s">
        <v>596</v>
      </c>
      <c r="G213" s="57" t="s">
        <v>406</v>
      </c>
      <c r="H213" s="17"/>
      <c r="I213" s="185">
        <v>0.89</v>
      </c>
      <c r="J213" s="99"/>
      <c r="K213" s="10"/>
    </row>
    <row r="214" spans="1:11" ht="16.8" customHeight="1">
      <c r="A214" s="8">
        <v>122</v>
      </c>
      <c r="B214" s="8">
        <v>16</v>
      </c>
      <c r="C214" s="171">
        <v>103269</v>
      </c>
      <c r="D214" s="184">
        <v>1.829</v>
      </c>
      <c r="E214" s="180" t="s">
        <v>11</v>
      </c>
      <c r="F214" s="184" t="s">
        <v>596</v>
      </c>
      <c r="G214" s="57" t="s">
        <v>406</v>
      </c>
      <c r="H214" s="17"/>
      <c r="I214" s="184">
        <v>1.829</v>
      </c>
      <c r="J214" s="99"/>
      <c r="K214" s="10"/>
    </row>
    <row r="215" spans="1:11" ht="16.8" customHeight="1">
      <c r="A215" s="8">
        <v>123</v>
      </c>
      <c r="B215" s="8">
        <v>17</v>
      </c>
      <c r="C215" s="171">
        <v>103272</v>
      </c>
      <c r="D215" s="184">
        <v>0.83899999999999997</v>
      </c>
      <c r="E215" s="180" t="s">
        <v>11</v>
      </c>
      <c r="F215" s="184" t="s">
        <v>596</v>
      </c>
      <c r="G215" s="57" t="s">
        <v>406</v>
      </c>
      <c r="H215" s="17"/>
      <c r="I215" s="184">
        <v>0.83899999999999997</v>
      </c>
      <c r="J215" s="99"/>
      <c r="K215" s="10"/>
    </row>
    <row r="216" spans="1:11" ht="16.8" customHeight="1">
      <c r="A216" s="8">
        <v>124</v>
      </c>
      <c r="B216" s="8">
        <v>18</v>
      </c>
      <c r="C216" s="171">
        <v>107284</v>
      </c>
      <c r="D216" s="184">
        <v>1.8120000000000001</v>
      </c>
      <c r="E216" s="180" t="s">
        <v>11</v>
      </c>
      <c r="F216" s="184" t="s">
        <v>596</v>
      </c>
      <c r="G216" s="57" t="s">
        <v>406</v>
      </c>
      <c r="H216" s="17"/>
      <c r="I216" s="184">
        <v>1.8120000000000001</v>
      </c>
      <c r="J216" s="99"/>
      <c r="K216" s="10"/>
    </row>
    <row r="217" spans="1:11" ht="16.8" customHeight="1">
      <c r="A217" s="8">
        <v>125</v>
      </c>
      <c r="B217" s="8">
        <v>19</v>
      </c>
      <c r="C217" s="168">
        <v>150504</v>
      </c>
      <c r="D217" s="110">
        <v>591.56100000000004</v>
      </c>
      <c r="E217" s="60" t="s">
        <v>12</v>
      </c>
      <c r="F217" s="112" t="s">
        <v>419</v>
      </c>
      <c r="G217" s="57" t="s">
        <v>406</v>
      </c>
      <c r="H217" s="17"/>
      <c r="I217" s="110">
        <v>23.9</v>
      </c>
      <c r="J217" s="99"/>
      <c r="K217" s="10"/>
    </row>
    <row r="218" spans="1:11" ht="16.8" customHeight="1">
      <c r="A218" s="8">
        <v>126</v>
      </c>
      <c r="B218" s="8">
        <v>20</v>
      </c>
      <c r="C218" s="168">
        <v>150504</v>
      </c>
      <c r="D218" s="110">
        <v>591.56100000000004</v>
      </c>
      <c r="E218" s="60" t="s">
        <v>12</v>
      </c>
      <c r="F218" s="112" t="s">
        <v>419</v>
      </c>
      <c r="G218" s="57" t="s">
        <v>406</v>
      </c>
      <c r="H218" s="17"/>
      <c r="I218" s="110">
        <v>22</v>
      </c>
      <c r="J218" s="99"/>
      <c r="K218" s="10"/>
    </row>
    <row r="219" spans="1:11" ht="16.8" customHeight="1">
      <c r="A219" s="8">
        <v>127</v>
      </c>
      <c r="B219" s="8">
        <v>21</v>
      </c>
      <c r="C219" s="168">
        <v>150504</v>
      </c>
      <c r="D219" s="110">
        <v>591.56100000000004</v>
      </c>
      <c r="E219" s="60" t="s">
        <v>12</v>
      </c>
      <c r="F219" s="112" t="s">
        <v>410</v>
      </c>
      <c r="G219" s="57" t="s">
        <v>406</v>
      </c>
      <c r="H219" s="17"/>
      <c r="I219" s="110">
        <v>35</v>
      </c>
      <c r="J219" s="99"/>
      <c r="K219" s="10"/>
    </row>
    <row r="220" spans="1:11" ht="16.8" customHeight="1">
      <c r="A220" s="8">
        <v>128</v>
      </c>
      <c r="B220" s="8">
        <v>22</v>
      </c>
      <c r="C220" s="168">
        <v>150504</v>
      </c>
      <c r="D220" s="110">
        <v>591.56100000000004</v>
      </c>
      <c r="E220" s="60" t="s">
        <v>12</v>
      </c>
      <c r="F220" s="112" t="s">
        <v>419</v>
      </c>
      <c r="G220" s="57" t="s">
        <v>406</v>
      </c>
      <c r="H220" s="17"/>
      <c r="I220" s="110">
        <v>38</v>
      </c>
      <c r="J220" s="99"/>
      <c r="K220" s="10"/>
    </row>
    <row r="221" spans="1:11" ht="16.8" customHeight="1">
      <c r="A221" s="8">
        <v>129</v>
      </c>
      <c r="B221" s="8">
        <v>23</v>
      </c>
      <c r="C221" s="168">
        <v>150506</v>
      </c>
      <c r="D221" s="110">
        <v>847.03</v>
      </c>
      <c r="E221" s="60" t="s">
        <v>12</v>
      </c>
      <c r="F221" s="112" t="s">
        <v>416</v>
      </c>
      <c r="G221" s="57" t="s">
        <v>406</v>
      </c>
      <c r="H221" s="17"/>
      <c r="I221" s="110">
        <v>77</v>
      </c>
      <c r="J221" s="99"/>
      <c r="K221" s="10"/>
    </row>
    <row r="222" spans="1:11" ht="16.8" customHeight="1">
      <c r="A222" s="8">
        <v>130</v>
      </c>
      <c r="B222" s="8">
        <v>24</v>
      </c>
      <c r="C222" s="168">
        <v>150506</v>
      </c>
      <c r="D222" s="110">
        <v>847.03</v>
      </c>
      <c r="E222" s="60" t="s">
        <v>12</v>
      </c>
      <c r="F222" s="112" t="s">
        <v>416</v>
      </c>
      <c r="G222" s="57" t="s">
        <v>406</v>
      </c>
      <c r="H222" s="17"/>
      <c r="I222" s="110">
        <v>16.899999999999999</v>
      </c>
      <c r="J222" s="99"/>
      <c r="K222" s="10"/>
    </row>
    <row r="223" spans="1:11" ht="16.8" customHeight="1">
      <c r="A223" s="8">
        <v>131</v>
      </c>
      <c r="B223" s="8">
        <v>25</v>
      </c>
      <c r="C223" s="168">
        <v>150506</v>
      </c>
      <c r="D223" s="110">
        <v>847.03</v>
      </c>
      <c r="E223" s="60" t="s">
        <v>12</v>
      </c>
      <c r="F223" s="112" t="s">
        <v>416</v>
      </c>
      <c r="G223" s="57" t="s">
        <v>406</v>
      </c>
      <c r="H223" s="17"/>
      <c r="I223" s="110">
        <v>16.399999999999999</v>
      </c>
      <c r="J223" s="99"/>
      <c r="K223" s="10"/>
    </row>
    <row r="224" spans="1:11" ht="16.8" customHeight="1">
      <c r="A224" s="8">
        <v>132</v>
      </c>
      <c r="B224" s="8">
        <v>26</v>
      </c>
      <c r="C224" s="168">
        <v>150506</v>
      </c>
      <c r="D224" s="110">
        <v>847.03</v>
      </c>
      <c r="E224" s="60" t="s">
        <v>12</v>
      </c>
      <c r="F224" s="112" t="s">
        <v>416</v>
      </c>
      <c r="G224" s="57" t="s">
        <v>406</v>
      </c>
      <c r="H224" s="17"/>
      <c r="I224" s="110">
        <v>200</v>
      </c>
      <c r="J224" s="99"/>
      <c r="K224" s="10"/>
    </row>
    <row r="225" spans="1:11" ht="16.8" customHeight="1">
      <c r="A225" s="8">
        <v>133</v>
      </c>
      <c r="B225" s="8">
        <v>27</v>
      </c>
      <c r="C225" s="168">
        <v>150506</v>
      </c>
      <c r="D225" s="110">
        <v>847.03</v>
      </c>
      <c r="E225" s="60" t="s">
        <v>12</v>
      </c>
      <c r="F225" s="112" t="s">
        <v>416</v>
      </c>
      <c r="G225" s="57" t="s">
        <v>406</v>
      </c>
      <c r="H225" s="17"/>
      <c r="I225" s="110">
        <v>36</v>
      </c>
      <c r="J225" s="99"/>
      <c r="K225" s="10"/>
    </row>
    <row r="226" spans="1:11" ht="16.8" customHeight="1">
      <c r="A226" s="8">
        <v>134</v>
      </c>
      <c r="B226" s="8">
        <v>28</v>
      </c>
      <c r="C226" s="168">
        <v>150506</v>
      </c>
      <c r="D226" s="110">
        <v>847.03</v>
      </c>
      <c r="E226" s="60" t="s">
        <v>12</v>
      </c>
      <c r="F226" s="112" t="s">
        <v>416</v>
      </c>
      <c r="G226" s="57" t="s">
        <v>406</v>
      </c>
      <c r="H226" s="17"/>
      <c r="I226" s="110">
        <v>54</v>
      </c>
      <c r="J226" s="99"/>
      <c r="K226" s="10"/>
    </row>
    <row r="227" spans="1:11" ht="16.8" customHeight="1">
      <c r="A227" s="8">
        <v>135</v>
      </c>
      <c r="B227" s="8">
        <v>29</v>
      </c>
      <c r="C227" s="168">
        <v>150515</v>
      </c>
      <c r="D227" s="110">
        <v>63.679000000000002</v>
      </c>
      <c r="E227" s="60" t="s">
        <v>15</v>
      </c>
      <c r="F227" s="112" t="s">
        <v>421</v>
      </c>
      <c r="G227" s="57" t="s">
        <v>406</v>
      </c>
      <c r="H227" s="17"/>
      <c r="I227" s="110">
        <v>51.7</v>
      </c>
      <c r="J227" s="99"/>
      <c r="K227" s="10"/>
    </row>
    <row r="228" spans="1:11" ht="16.8" customHeight="1">
      <c r="A228" s="8">
        <v>136</v>
      </c>
      <c r="B228" s="8">
        <v>30</v>
      </c>
      <c r="C228" s="168">
        <v>150501</v>
      </c>
      <c r="D228" s="110">
        <v>563.17499999999995</v>
      </c>
      <c r="E228" s="60" t="s">
        <v>12</v>
      </c>
      <c r="F228" s="112" t="s">
        <v>422</v>
      </c>
      <c r="G228" s="57" t="s">
        <v>406</v>
      </c>
      <c r="H228" s="17"/>
      <c r="I228" s="110">
        <v>41.5</v>
      </c>
      <c r="J228" s="99"/>
      <c r="K228" s="10"/>
    </row>
    <row r="229" spans="1:11" ht="16.8" customHeight="1">
      <c r="A229" s="8">
        <v>137</v>
      </c>
      <c r="B229" s="8">
        <v>31</v>
      </c>
      <c r="C229" s="168">
        <v>150501</v>
      </c>
      <c r="D229" s="110">
        <v>563.17499999999995</v>
      </c>
      <c r="E229" s="60" t="s">
        <v>12</v>
      </c>
      <c r="F229" s="112" t="s">
        <v>422</v>
      </c>
      <c r="G229" s="57" t="s">
        <v>406</v>
      </c>
      <c r="H229" s="17"/>
      <c r="I229" s="110">
        <v>30</v>
      </c>
      <c r="J229" s="99"/>
      <c r="K229" s="10"/>
    </row>
    <row r="230" spans="1:11" ht="16.8" customHeight="1">
      <c r="A230" s="8">
        <v>138</v>
      </c>
      <c r="B230" s="8">
        <v>32</v>
      </c>
      <c r="C230" s="168">
        <v>150501</v>
      </c>
      <c r="D230" s="110">
        <v>563.17499999999995</v>
      </c>
      <c r="E230" s="60" t="s">
        <v>12</v>
      </c>
      <c r="F230" s="112" t="s">
        <v>422</v>
      </c>
      <c r="G230" s="57" t="s">
        <v>406</v>
      </c>
      <c r="H230" s="17"/>
      <c r="I230" s="197">
        <v>39.799999999999997</v>
      </c>
      <c r="J230" s="99"/>
      <c r="K230" s="10"/>
    </row>
    <row r="231" spans="1:11" ht="16.8" customHeight="1">
      <c r="A231" s="8">
        <v>139</v>
      </c>
      <c r="B231" s="8">
        <v>33</v>
      </c>
      <c r="C231" s="168">
        <v>118378</v>
      </c>
      <c r="D231" s="110">
        <v>3.2290000000000001</v>
      </c>
      <c r="E231" s="196" t="s">
        <v>11</v>
      </c>
      <c r="F231" s="112" t="s">
        <v>424</v>
      </c>
      <c r="G231" s="57" t="s">
        <v>406</v>
      </c>
      <c r="H231" s="17"/>
      <c r="I231" s="198">
        <v>3.2290000000000001</v>
      </c>
      <c r="J231" s="99"/>
      <c r="K231" s="10"/>
    </row>
    <row r="232" spans="1:11" ht="16.8" customHeight="1">
      <c r="A232" s="8">
        <v>140</v>
      </c>
      <c r="B232" s="8">
        <v>34</v>
      </c>
      <c r="C232" s="168">
        <v>118379</v>
      </c>
      <c r="D232" s="110">
        <v>3.9870000000000001</v>
      </c>
      <c r="E232" s="196" t="s">
        <v>11</v>
      </c>
      <c r="F232" s="112" t="s">
        <v>424</v>
      </c>
      <c r="G232" s="57" t="s">
        <v>406</v>
      </c>
      <c r="H232" s="17"/>
      <c r="I232" s="110">
        <v>3.9870000000000001</v>
      </c>
      <c r="J232" s="99"/>
      <c r="K232" s="10"/>
    </row>
    <row r="233" spans="1:11" ht="16.8" customHeight="1">
      <c r="A233" s="20"/>
      <c r="B233" s="11"/>
      <c r="C233" s="18"/>
      <c r="D233" s="27"/>
      <c r="E233" s="40"/>
      <c r="F233" s="5" t="s">
        <v>580</v>
      </c>
      <c r="G233" s="14"/>
      <c r="H233" s="41"/>
      <c r="I233" s="50">
        <f>SUM(I199:I232)</f>
        <v>1452.1020000000001</v>
      </c>
      <c r="J233" s="99"/>
      <c r="K233" s="10"/>
    </row>
    <row r="234" spans="1:11" ht="16.8" customHeight="1">
      <c r="A234" s="8">
        <v>141</v>
      </c>
      <c r="B234" s="8">
        <v>1</v>
      </c>
      <c r="C234" s="171">
        <v>60007</v>
      </c>
      <c r="D234" s="195">
        <v>11.593999999999999</v>
      </c>
      <c r="E234" s="199" t="s">
        <v>15</v>
      </c>
      <c r="F234" s="98" t="s">
        <v>432</v>
      </c>
      <c r="G234" s="59" t="s">
        <v>428</v>
      </c>
      <c r="H234" s="17">
        <v>94.628</v>
      </c>
      <c r="I234" s="195">
        <v>11.593999999999999</v>
      </c>
      <c r="J234" s="99"/>
      <c r="K234" s="10"/>
    </row>
    <row r="235" spans="1:11" ht="16.8" customHeight="1">
      <c r="A235" s="8">
        <v>142</v>
      </c>
      <c r="B235" s="8">
        <v>2</v>
      </c>
      <c r="C235" s="171">
        <v>70001</v>
      </c>
      <c r="D235" s="181">
        <v>360.62200000000001</v>
      </c>
      <c r="E235" s="173" t="s">
        <v>15</v>
      </c>
      <c r="F235" s="45" t="s">
        <v>603</v>
      </c>
      <c r="G235" s="59" t="s">
        <v>428</v>
      </c>
      <c r="H235" s="17"/>
      <c r="I235" s="181">
        <v>43.7</v>
      </c>
      <c r="J235" s="99"/>
      <c r="K235" s="10"/>
    </row>
    <row r="236" spans="1:11" ht="16.8" customHeight="1">
      <c r="A236" s="8">
        <v>143</v>
      </c>
      <c r="B236" s="8">
        <v>3</v>
      </c>
      <c r="C236" s="171">
        <v>70001</v>
      </c>
      <c r="D236" s="181">
        <v>360.62200000000001</v>
      </c>
      <c r="E236" s="173" t="s">
        <v>15</v>
      </c>
      <c r="F236" s="45" t="s">
        <v>603</v>
      </c>
      <c r="G236" s="59" t="s">
        <v>428</v>
      </c>
      <c r="H236" s="17"/>
      <c r="I236" s="181">
        <v>94.628</v>
      </c>
      <c r="J236" s="99"/>
      <c r="K236" s="10"/>
    </row>
    <row r="237" spans="1:11" ht="16.8" customHeight="1">
      <c r="A237" s="8">
        <v>144</v>
      </c>
      <c r="B237" s="8">
        <v>4</v>
      </c>
      <c r="C237" s="171">
        <v>70003</v>
      </c>
      <c r="D237" s="181">
        <v>44.558</v>
      </c>
      <c r="E237" s="173" t="s">
        <v>15</v>
      </c>
      <c r="F237" s="45" t="s">
        <v>603</v>
      </c>
      <c r="G237" s="59" t="s">
        <v>428</v>
      </c>
      <c r="H237" s="17"/>
      <c r="I237" s="181">
        <v>24.225999999999999</v>
      </c>
      <c r="J237" s="99"/>
      <c r="K237" s="10"/>
    </row>
    <row r="238" spans="1:11" ht="16.8" customHeight="1">
      <c r="A238" s="8">
        <v>145</v>
      </c>
      <c r="B238" s="8">
        <v>5</v>
      </c>
      <c r="C238" s="171">
        <v>70004</v>
      </c>
      <c r="D238" s="181">
        <v>240.649</v>
      </c>
      <c r="E238" s="173" t="s">
        <v>15</v>
      </c>
      <c r="F238" s="45" t="s">
        <v>603</v>
      </c>
      <c r="G238" s="59" t="s">
        <v>428</v>
      </c>
      <c r="H238" s="17"/>
      <c r="I238" s="181">
        <v>100.71599999999999</v>
      </c>
      <c r="J238" s="99"/>
      <c r="K238" s="10"/>
    </row>
    <row r="239" spans="1:11" ht="16.8" customHeight="1">
      <c r="A239" s="8">
        <v>146</v>
      </c>
      <c r="B239" s="8">
        <v>6</v>
      </c>
      <c r="C239" s="171">
        <v>70007</v>
      </c>
      <c r="D239" s="181">
        <v>19.751000000000001</v>
      </c>
      <c r="E239" s="173" t="s">
        <v>14</v>
      </c>
      <c r="F239" s="45" t="s">
        <v>603</v>
      </c>
      <c r="G239" s="59" t="s">
        <v>428</v>
      </c>
      <c r="H239" s="17"/>
      <c r="I239" s="181">
        <v>19.751000000000001</v>
      </c>
      <c r="J239" s="99"/>
      <c r="K239" s="10"/>
    </row>
    <row r="240" spans="1:11" ht="16.8" customHeight="1">
      <c r="A240" s="8">
        <v>147</v>
      </c>
      <c r="B240" s="8">
        <v>7</v>
      </c>
      <c r="C240" s="171">
        <v>70008</v>
      </c>
      <c r="D240" s="110">
        <v>5.3140000000000001</v>
      </c>
      <c r="E240" s="111" t="s">
        <v>15</v>
      </c>
      <c r="F240" s="112" t="s">
        <v>603</v>
      </c>
      <c r="G240" s="59" t="s">
        <v>428</v>
      </c>
      <c r="H240" s="17"/>
      <c r="I240" s="181">
        <v>5.3140000000000001</v>
      </c>
      <c r="J240" s="99"/>
      <c r="K240" s="10"/>
    </row>
    <row r="241" spans="1:11" ht="16.8" customHeight="1">
      <c r="A241" s="8">
        <v>148</v>
      </c>
      <c r="B241" s="8">
        <v>8</v>
      </c>
      <c r="C241" s="171">
        <v>70009</v>
      </c>
      <c r="D241" s="110">
        <v>38.463999999999999</v>
      </c>
      <c r="E241" s="111" t="s">
        <v>15</v>
      </c>
      <c r="F241" s="112" t="s">
        <v>603</v>
      </c>
      <c r="G241" s="59" t="s">
        <v>428</v>
      </c>
      <c r="H241" s="17"/>
      <c r="I241" s="181">
        <v>38.463999999999999</v>
      </c>
      <c r="J241" s="99"/>
      <c r="K241" s="10"/>
    </row>
    <row r="242" spans="1:11" ht="16.8" customHeight="1">
      <c r="A242" s="8">
        <v>149</v>
      </c>
      <c r="B242" s="8">
        <v>9</v>
      </c>
      <c r="C242" s="171">
        <v>70018</v>
      </c>
      <c r="D242" s="110">
        <v>38.579000000000001</v>
      </c>
      <c r="E242" s="202" t="s">
        <v>15</v>
      </c>
      <c r="F242" s="112" t="s">
        <v>23</v>
      </c>
      <c r="G242" s="59" t="s">
        <v>428</v>
      </c>
      <c r="H242" s="17"/>
      <c r="I242" s="181">
        <v>38.579000000000001</v>
      </c>
      <c r="J242" s="99"/>
      <c r="K242" s="10"/>
    </row>
    <row r="243" spans="1:11" ht="16.8" customHeight="1">
      <c r="A243" s="8">
        <v>150</v>
      </c>
      <c r="B243" s="8">
        <v>10</v>
      </c>
      <c r="C243" s="171">
        <v>70022</v>
      </c>
      <c r="D243" s="110">
        <v>130.77099999999999</v>
      </c>
      <c r="E243" s="202" t="s">
        <v>15</v>
      </c>
      <c r="F243" s="112" t="s">
        <v>23</v>
      </c>
      <c r="G243" s="59" t="s">
        <v>428</v>
      </c>
      <c r="H243" s="17"/>
      <c r="I243" s="107">
        <v>100.4</v>
      </c>
      <c r="J243" s="99"/>
      <c r="K243" s="10"/>
    </row>
    <row r="244" spans="1:11" ht="16.8" customHeight="1">
      <c r="A244" s="8">
        <v>151</v>
      </c>
      <c r="B244" s="8">
        <v>11</v>
      </c>
      <c r="C244" s="171">
        <v>70023</v>
      </c>
      <c r="D244" s="110">
        <v>296.17500000000001</v>
      </c>
      <c r="E244" s="202" t="s">
        <v>15</v>
      </c>
      <c r="F244" s="112" t="s">
        <v>23</v>
      </c>
      <c r="G244" s="59" t="s">
        <v>428</v>
      </c>
      <c r="H244" s="17"/>
      <c r="I244" s="110">
        <v>9.6</v>
      </c>
      <c r="J244" s="99"/>
      <c r="K244" s="10"/>
    </row>
    <row r="245" spans="1:11" ht="16.8" customHeight="1">
      <c r="A245" s="8">
        <v>152</v>
      </c>
      <c r="B245" s="8">
        <v>12</v>
      </c>
      <c r="C245" s="171">
        <v>70023</v>
      </c>
      <c r="D245" s="181">
        <v>296.17500000000001</v>
      </c>
      <c r="E245" s="200" t="s">
        <v>15</v>
      </c>
      <c r="F245" s="45" t="s">
        <v>23</v>
      </c>
      <c r="G245" s="59" t="s">
        <v>428</v>
      </c>
      <c r="H245" s="17"/>
      <c r="I245" s="109">
        <v>164.435</v>
      </c>
      <c r="J245" s="99"/>
      <c r="K245" s="10"/>
    </row>
    <row r="246" spans="1:11" ht="16.8" customHeight="1">
      <c r="A246" s="8">
        <v>153</v>
      </c>
      <c r="B246" s="8">
        <v>13</v>
      </c>
      <c r="C246" s="171">
        <v>90001</v>
      </c>
      <c r="D246" s="181">
        <v>4.742</v>
      </c>
      <c r="E246" s="199" t="s">
        <v>12</v>
      </c>
      <c r="F246" s="45" t="s">
        <v>604</v>
      </c>
      <c r="G246" s="59" t="s">
        <v>428</v>
      </c>
      <c r="H246" s="17"/>
      <c r="I246" s="195">
        <v>4.6429999999999998</v>
      </c>
      <c r="J246" s="99"/>
      <c r="K246" s="10"/>
    </row>
    <row r="247" spans="1:11" ht="16.8" customHeight="1">
      <c r="A247" s="8">
        <v>154</v>
      </c>
      <c r="B247" s="8">
        <v>14</v>
      </c>
      <c r="C247" s="171">
        <v>90008</v>
      </c>
      <c r="D247" s="181">
        <v>2.4870000000000001</v>
      </c>
      <c r="E247" s="199" t="s">
        <v>12</v>
      </c>
      <c r="F247" s="45" t="s">
        <v>604</v>
      </c>
      <c r="G247" s="59" t="s">
        <v>428</v>
      </c>
      <c r="H247" s="17">
        <v>24.225999999999999</v>
      </c>
      <c r="I247" s="195">
        <v>2.3820000000000001</v>
      </c>
      <c r="J247" s="99"/>
      <c r="K247" s="10"/>
    </row>
    <row r="248" spans="1:11" ht="16.8" customHeight="1">
      <c r="A248" s="8">
        <v>155</v>
      </c>
      <c r="B248" s="8">
        <v>15</v>
      </c>
      <c r="C248" s="171">
        <v>90017</v>
      </c>
      <c r="D248" s="181">
        <v>3.718</v>
      </c>
      <c r="E248" s="199" t="s">
        <v>12</v>
      </c>
      <c r="F248" s="45" t="s">
        <v>604</v>
      </c>
      <c r="G248" s="59" t="s">
        <v>428</v>
      </c>
      <c r="H248" s="17">
        <v>106.71599999999999</v>
      </c>
      <c r="I248" s="195">
        <v>0.38200000000000001</v>
      </c>
      <c r="J248" s="99"/>
      <c r="K248" s="10"/>
    </row>
    <row r="249" spans="1:11" ht="16.8" customHeight="1">
      <c r="A249" s="8">
        <v>156</v>
      </c>
      <c r="B249" s="8">
        <v>16</v>
      </c>
      <c r="C249" s="171">
        <v>90178</v>
      </c>
      <c r="D249" s="181">
        <v>2.6070000000000002</v>
      </c>
      <c r="E249" s="201" t="s">
        <v>14</v>
      </c>
      <c r="F249" s="45" t="s">
        <v>434</v>
      </c>
      <c r="G249" s="59" t="s">
        <v>428</v>
      </c>
      <c r="H249" s="17">
        <v>164.435</v>
      </c>
      <c r="I249" s="185">
        <v>2.6070000000000002</v>
      </c>
      <c r="J249" s="99"/>
      <c r="K249" s="10"/>
    </row>
    <row r="250" spans="1:11" ht="16.8" customHeight="1">
      <c r="A250" s="20"/>
      <c r="B250" s="11"/>
      <c r="C250" s="18"/>
      <c r="D250" s="26"/>
      <c r="E250" s="40"/>
      <c r="F250" s="5" t="s">
        <v>581</v>
      </c>
      <c r="G250" s="14"/>
      <c r="H250" s="41"/>
      <c r="I250" s="50">
        <f>SUM(I234:I249)</f>
        <v>661.42099999999982</v>
      </c>
      <c r="J250" s="99"/>
      <c r="K250" s="10"/>
    </row>
    <row r="251" spans="1:11" ht="16.8" customHeight="1">
      <c r="A251" s="8">
        <v>157</v>
      </c>
      <c r="B251" s="8">
        <v>1</v>
      </c>
      <c r="C251" s="171">
        <v>50101</v>
      </c>
      <c r="D251" s="181">
        <v>11.106999999999999</v>
      </c>
      <c r="E251" s="173" t="s">
        <v>13</v>
      </c>
      <c r="F251" s="61" t="s">
        <v>146</v>
      </c>
      <c r="G251" s="57" t="s">
        <v>435</v>
      </c>
      <c r="H251" s="17">
        <v>9.7550000000000008</v>
      </c>
      <c r="I251" s="181">
        <v>9.7550000000000008</v>
      </c>
      <c r="J251" s="99"/>
      <c r="K251" s="10"/>
    </row>
    <row r="252" spans="1:11" ht="16.8" customHeight="1">
      <c r="A252" s="8">
        <v>158</v>
      </c>
      <c r="B252" s="8">
        <v>2</v>
      </c>
      <c r="C252" s="171">
        <v>50104</v>
      </c>
      <c r="D252" s="181">
        <v>116.11</v>
      </c>
      <c r="E252" s="173" t="s">
        <v>13</v>
      </c>
      <c r="F252" s="61" t="s">
        <v>146</v>
      </c>
      <c r="G252" s="57" t="s">
        <v>435</v>
      </c>
      <c r="H252" s="17">
        <v>14.82</v>
      </c>
      <c r="I252" s="181">
        <v>83.778000000000006</v>
      </c>
      <c r="J252" s="99"/>
      <c r="K252" s="10"/>
    </row>
    <row r="253" spans="1:11" ht="16.8" customHeight="1">
      <c r="A253" s="8">
        <v>159</v>
      </c>
      <c r="B253" s="8">
        <v>3</v>
      </c>
      <c r="C253" s="171">
        <v>50109</v>
      </c>
      <c r="D253" s="181">
        <v>18.363</v>
      </c>
      <c r="E253" s="173" t="s">
        <v>15</v>
      </c>
      <c r="F253" s="61" t="s">
        <v>146</v>
      </c>
      <c r="G253" s="57" t="s">
        <v>435</v>
      </c>
      <c r="H253" s="17">
        <v>86.031000000000006</v>
      </c>
      <c r="I253" s="181">
        <v>14.82</v>
      </c>
      <c r="J253" s="99"/>
      <c r="K253" s="10"/>
    </row>
    <row r="254" spans="1:11" ht="16.8" customHeight="1">
      <c r="A254" s="8">
        <v>160</v>
      </c>
      <c r="B254" s="8">
        <v>4</v>
      </c>
      <c r="C254" s="171">
        <v>50114</v>
      </c>
      <c r="D254" s="181">
        <v>216.774</v>
      </c>
      <c r="E254" s="173" t="s">
        <v>15</v>
      </c>
      <c r="F254" s="61" t="s">
        <v>146</v>
      </c>
      <c r="G254" s="57" t="s">
        <v>435</v>
      </c>
      <c r="H254" s="17"/>
      <c r="I254" s="181">
        <v>86.031000000000006</v>
      </c>
      <c r="J254" s="99"/>
      <c r="K254" s="10"/>
    </row>
    <row r="255" spans="1:11" ht="16.8" customHeight="1">
      <c r="A255" s="8">
        <v>161</v>
      </c>
      <c r="B255" s="8">
        <v>5</v>
      </c>
      <c r="C255" s="171">
        <v>50115</v>
      </c>
      <c r="D255" s="181">
        <v>168.661</v>
      </c>
      <c r="E255" s="173" t="s">
        <v>13</v>
      </c>
      <c r="F255" s="61" t="s">
        <v>146</v>
      </c>
      <c r="G255" s="57" t="s">
        <v>435</v>
      </c>
      <c r="H255" s="17"/>
      <c r="I255" s="181">
        <v>78.75</v>
      </c>
      <c r="J255" s="99"/>
      <c r="K255" s="10"/>
    </row>
    <row r="256" spans="1:11" ht="16.8" customHeight="1">
      <c r="A256" s="8">
        <v>162</v>
      </c>
      <c r="B256" s="8">
        <v>6</v>
      </c>
      <c r="C256" s="171">
        <v>50115</v>
      </c>
      <c r="D256" s="181">
        <v>168.661</v>
      </c>
      <c r="E256" s="173" t="s">
        <v>13</v>
      </c>
      <c r="F256" s="61" t="s">
        <v>146</v>
      </c>
      <c r="G256" s="57" t="s">
        <v>435</v>
      </c>
      <c r="H256" s="17">
        <v>78.75</v>
      </c>
      <c r="I256" s="181">
        <v>38.25</v>
      </c>
      <c r="J256" s="99"/>
      <c r="K256" s="10"/>
    </row>
    <row r="257" spans="1:11" ht="16.8" customHeight="1">
      <c r="A257" s="8">
        <v>163</v>
      </c>
      <c r="B257" s="8">
        <v>7</v>
      </c>
      <c r="C257" s="171">
        <v>50127</v>
      </c>
      <c r="D257" s="181">
        <v>50.155999999999999</v>
      </c>
      <c r="E257" s="173" t="s">
        <v>15</v>
      </c>
      <c r="F257" s="61" t="s">
        <v>146</v>
      </c>
      <c r="G257" s="57" t="s">
        <v>435</v>
      </c>
      <c r="H257" s="17">
        <v>20.53</v>
      </c>
      <c r="I257" s="181">
        <v>28.902999999999999</v>
      </c>
      <c r="J257" s="99"/>
      <c r="K257" s="10"/>
    </row>
    <row r="258" spans="1:11" ht="16.8" customHeight="1">
      <c r="A258" s="8">
        <v>164</v>
      </c>
      <c r="B258" s="8">
        <v>8</v>
      </c>
      <c r="C258" s="171">
        <v>50128</v>
      </c>
      <c r="D258" s="181">
        <v>30.291</v>
      </c>
      <c r="E258" s="173" t="s">
        <v>15</v>
      </c>
      <c r="F258" s="61" t="s">
        <v>146</v>
      </c>
      <c r="G258" s="57" t="s">
        <v>435</v>
      </c>
      <c r="H258" s="17">
        <v>22.238</v>
      </c>
      <c r="I258" s="181">
        <v>22.437999999999999</v>
      </c>
      <c r="J258" s="99"/>
      <c r="K258" s="10"/>
    </row>
    <row r="259" spans="1:11" ht="16.8" customHeight="1">
      <c r="A259" s="8">
        <v>165</v>
      </c>
      <c r="B259" s="8">
        <v>9</v>
      </c>
      <c r="C259" s="171">
        <v>50130</v>
      </c>
      <c r="D259" s="181">
        <v>49.412999999999997</v>
      </c>
      <c r="E259" s="173" t="s">
        <v>15</v>
      </c>
      <c r="F259" s="61" t="s">
        <v>146</v>
      </c>
      <c r="G259" s="57" t="s">
        <v>435</v>
      </c>
      <c r="H259" s="17">
        <v>28.902999999999999</v>
      </c>
      <c r="I259" s="181">
        <v>20.53</v>
      </c>
      <c r="J259" s="99"/>
      <c r="K259" s="10"/>
    </row>
    <row r="260" spans="1:11" ht="16.8" customHeight="1">
      <c r="A260" s="8">
        <v>166</v>
      </c>
      <c r="B260" s="8">
        <v>10</v>
      </c>
      <c r="C260" s="171">
        <v>50130</v>
      </c>
      <c r="D260" s="181">
        <v>49.412999999999997</v>
      </c>
      <c r="E260" s="173" t="s">
        <v>15</v>
      </c>
      <c r="F260" s="61" t="s">
        <v>146</v>
      </c>
      <c r="G260" s="57" t="s">
        <v>435</v>
      </c>
      <c r="H260" s="17">
        <v>83.778000000000006</v>
      </c>
      <c r="I260" s="181">
        <v>18.47</v>
      </c>
      <c r="J260" s="99"/>
      <c r="K260" s="10"/>
    </row>
    <row r="261" spans="1:11" ht="16.8" customHeight="1">
      <c r="A261" s="20"/>
      <c r="B261" s="11"/>
      <c r="C261" s="18"/>
      <c r="D261" s="26"/>
      <c r="E261" s="40"/>
      <c r="F261" s="5" t="s">
        <v>582</v>
      </c>
      <c r="G261" s="14"/>
      <c r="H261" s="41"/>
      <c r="I261" s="50">
        <f>SUM(I251:I260)</f>
        <v>401.72500000000002</v>
      </c>
      <c r="J261" s="99"/>
      <c r="K261" s="10"/>
    </row>
    <row r="262" spans="1:11" ht="16.8" customHeight="1">
      <c r="A262" s="8">
        <v>167</v>
      </c>
      <c r="B262" s="8">
        <v>1</v>
      </c>
      <c r="C262" s="171">
        <v>60243</v>
      </c>
      <c r="D262" s="181">
        <v>236.649</v>
      </c>
      <c r="E262" s="173" t="s">
        <v>15</v>
      </c>
      <c r="F262" s="14" t="s">
        <v>23</v>
      </c>
      <c r="G262" s="65" t="s">
        <v>460</v>
      </c>
      <c r="H262" s="17">
        <v>163.44499999999999</v>
      </c>
      <c r="I262" s="181">
        <v>110.655</v>
      </c>
      <c r="J262" s="99"/>
      <c r="K262" s="10"/>
    </row>
    <row r="263" spans="1:11" ht="16.8" customHeight="1">
      <c r="A263" s="8">
        <v>168</v>
      </c>
      <c r="B263" s="8">
        <v>2</v>
      </c>
      <c r="C263" s="171">
        <v>60226</v>
      </c>
      <c r="D263" s="181">
        <v>134.06100000000001</v>
      </c>
      <c r="E263" s="173" t="s">
        <v>15</v>
      </c>
      <c r="F263" s="14" t="s">
        <v>23</v>
      </c>
      <c r="G263" s="65" t="s">
        <v>460</v>
      </c>
      <c r="H263" s="17">
        <v>5.7009999999999996</v>
      </c>
      <c r="I263" s="181">
        <v>115.414</v>
      </c>
      <c r="J263" s="99"/>
      <c r="K263" s="10"/>
    </row>
    <row r="264" spans="1:11" ht="16.8" customHeight="1">
      <c r="A264" s="8">
        <v>169</v>
      </c>
      <c r="B264" s="8">
        <v>3</v>
      </c>
      <c r="C264" s="171">
        <v>60206</v>
      </c>
      <c r="D264" s="181">
        <v>189.029</v>
      </c>
      <c r="E264" s="173" t="s">
        <v>15</v>
      </c>
      <c r="F264" s="14" t="s">
        <v>23</v>
      </c>
      <c r="G264" s="65" t="s">
        <v>460</v>
      </c>
      <c r="H264" s="17">
        <v>144.56399999999999</v>
      </c>
      <c r="I264" s="181">
        <v>163.44499999999999</v>
      </c>
      <c r="J264" s="99"/>
      <c r="K264" s="10"/>
    </row>
    <row r="265" spans="1:11" ht="16.8" customHeight="1">
      <c r="A265" s="8">
        <v>170</v>
      </c>
      <c r="B265" s="8">
        <v>4</v>
      </c>
      <c r="C265" s="168">
        <v>60241</v>
      </c>
      <c r="D265" s="181">
        <v>98.168000000000006</v>
      </c>
      <c r="E265" s="173" t="s">
        <v>15</v>
      </c>
      <c r="F265" s="14" t="s">
        <v>23</v>
      </c>
      <c r="G265" s="65" t="s">
        <v>460</v>
      </c>
      <c r="H265" s="17"/>
      <c r="I265" s="181">
        <v>31.809000000000001</v>
      </c>
      <c r="J265" s="99"/>
      <c r="K265" s="10"/>
    </row>
    <row r="266" spans="1:11" ht="16.8" customHeight="1">
      <c r="A266" s="8">
        <v>171</v>
      </c>
      <c r="B266" s="8">
        <v>5</v>
      </c>
      <c r="C266" s="168">
        <v>60211</v>
      </c>
      <c r="D266" s="181">
        <v>6.9729999999999999</v>
      </c>
      <c r="E266" s="173" t="s">
        <v>11</v>
      </c>
      <c r="F266" s="14" t="s">
        <v>23</v>
      </c>
      <c r="G266" s="65" t="s">
        <v>460</v>
      </c>
      <c r="H266" s="17"/>
      <c r="I266" s="181">
        <v>5.7009999999999996</v>
      </c>
      <c r="J266" s="99"/>
      <c r="K266" s="10"/>
    </row>
    <row r="267" spans="1:11" ht="16.8" customHeight="1">
      <c r="A267" s="8">
        <v>172</v>
      </c>
      <c r="B267" s="8">
        <v>6</v>
      </c>
      <c r="C267" s="168">
        <v>60233</v>
      </c>
      <c r="D267" s="181">
        <v>108.745</v>
      </c>
      <c r="E267" s="173" t="s">
        <v>15</v>
      </c>
      <c r="F267" s="14" t="s">
        <v>23</v>
      </c>
      <c r="G267" s="65" t="s">
        <v>460</v>
      </c>
      <c r="H267" s="17"/>
      <c r="I267" s="181">
        <v>76.739000000000004</v>
      </c>
      <c r="J267" s="99"/>
      <c r="K267" s="10"/>
    </row>
    <row r="268" spans="1:11" ht="16.8" customHeight="1">
      <c r="A268" s="8">
        <v>173</v>
      </c>
      <c r="B268" s="8">
        <v>7</v>
      </c>
      <c r="C268" s="171">
        <v>60219</v>
      </c>
      <c r="D268" s="181">
        <v>317.93</v>
      </c>
      <c r="E268" s="173" t="s">
        <v>15</v>
      </c>
      <c r="F268" s="14" t="s">
        <v>23</v>
      </c>
      <c r="G268" s="65" t="s">
        <v>460</v>
      </c>
      <c r="H268" s="17"/>
      <c r="I268" s="181">
        <v>116.9</v>
      </c>
      <c r="J268" s="99"/>
      <c r="K268" s="10"/>
    </row>
    <row r="269" spans="1:11" ht="16.8" customHeight="1">
      <c r="A269" s="8">
        <v>174</v>
      </c>
      <c r="B269" s="8">
        <v>8</v>
      </c>
      <c r="C269" s="168">
        <v>60219</v>
      </c>
      <c r="D269" s="110">
        <v>317.93</v>
      </c>
      <c r="E269" s="111" t="s">
        <v>15</v>
      </c>
      <c r="F269" s="14" t="s">
        <v>23</v>
      </c>
      <c r="G269" s="65" t="s">
        <v>460</v>
      </c>
      <c r="H269" s="17">
        <v>16.899999999999999</v>
      </c>
      <c r="I269" s="110">
        <v>54.6</v>
      </c>
      <c r="J269" s="99"/>
      <c r="K269" s="10"/>
    </row>
    <row r="270" spans="1:11" ht="16.8" customHeight="1">
      <c r="A270" s="8">
        <v>175</v>
      </c>
      <c r="B270" s="8">
        <v>9</v>
      </c>
      <c r="C270" s="168">
        <v>60219</v>
      </c>
      <c r="D270" s="110">
        <v>317.93</v>
      </c>
      <c r="E270" s="173" t="s">
        <v>15</v>
      </c>
      <c r="F270" s="14" t="s">
        <v>23</v>
      </c>
      <c r="G270" s="65" t="s">
        <v>460</v>
      </c>
      <c r="H270" s="17">
        <v>31.809000000000001</v>
      </c>
      <c r="I270" s="110">
        <v>27.663999999999998</v>
      </c>
      <c r="J270" s="99"/>
      <c r="K270" s="10"/>
    </row>
    <row r="271" spans="1:11" ht="16.8" customHeight="1">
      <c r="A271" s="8">
        <v>176</v>
      </c>
      <c r="B271" s="8">
        <v>10</v>
      </c>
      <c r="C271" s="168">
        <v>60236</v>
      </c>
      <c r="D271" s="110">
        <v>39.514000000000003</v>
      </c>
      <c r="E271" s="173" t="s">
        <v>15</v>
      </c>
      <c r="F271" s="14" t="s">
        <v>23</v>
      </c>
      <c r="G271" s="65" t="s">
        <v>460</v>
      </c>
      <c r="H271" s="17">
        <v>40.042000000000002</v>
      </c>
      <c r="I271" s="189">
        <v>16.899999999999999</v>
      </c>
      <c r="J271" s="99"/>
      <c r="K271" s="10"/>
    </row>
    <row r="272" spans="1:11" ht="16.8" customHeight="1">
      <c r="A272" s="8">
        <v>177</v>
      </c>
      <c r="B272" s="8">
        <v>11</v>
      </c>
      <c r="C272" s="168">
        <v>60236</v>
      </c>
      <c r="D272" s="110">
        <v>39.514000000000003</v>
      </c>
      <c r="E272" s="173" t="s">
        <v>15</v>
      </c>
      <c r="F272" s="14" t="s">
        <v>23</v>
      </c>
      <c r="G272" s="65" t="s">
        <v>460</v>
      </c>
      <c r="H272" s="17">
        <v>5.89</v>
      </c>
      <c r="I272" s="189">
        <v>18.7</v>
      </c>
      <c r="J272" s="99"/>
      <c r="K272" s="10"/>
    </row>
    <row r="273" spans="1:11" ht="16.8" customHeight="1">
      <c r="A273" s="8">
        <v>178</v>
      </c>
      <c r="B273" s="8">
        <v>12</v>
      </c>
      <c r="C273" s="168">
        <v>60237</v>
      </c>
      <c r="D273" s="110">
        <v>6.2359999999999998</v>
      </c>
      <c r="E273" s="173" t="s">
        <v>15</v>
      </c>
      <c r="F273" s="14" t="s">
        <v>23</v>
      </c>
      <c r="G273" s="65" t="s">
        <v>460</v>
      </c>
      <c r="H273" s="17">
        <v>124.419</v>
      </c>
      <c r="I273" s="110">
        <v>5.89</v>
      </c>
      <c r="J273" s="99"/>
      <c r="K273" s="10"/>
    </row>
    <row r="274" spans="1:11" ht="16.8" customHeight="1">
      <c r="A274" s="8">
        <v>179</v>
      </c>
      <c r="B274" s="8">
        <v>13</v>
      </c>
      <c r="C274" s="171">
        <v>60243</v>
      </c>
      <c r="D274" s="181">
        <v>236.649</v>
      </c>
      <c r="E274" s="173" t="s">
        <v>15</v>
      </c>
      <c r="F274" s="14" t="s">
        <v>23</v>
      </c>
      <c r="G274" s="65" t="s">
        <v>460</v>
      </c>
      <c r="H274" s="17">
        <v>115.414</v>
      </c>
      <c r="I274" s="181">
        <v>13.763999999999999</v>
      </c>
      <c r="J274" s="99"/>
      <c r="K274" s="10"/>
    </row>
    <row r="275" spans="1:11" ht="16.8" customHeight="1">
      <c r="A275" s="8">
        <v>180</v>
      </c>
      <c r="B275" s="8">
        <v>14</v>
      </c>
      <c r="C275" s="171">
        <v>60239</v>
      </c>
      <c r="D275" s="203">
        <v>47.670999999999999</v>
      </c>
      <c r="E275" s="204" t="s">
        <v>15</v>
      </c>
      <c r="F275" s="14" t="s">
        <v>23</v>
      </c>
      <c r="G275" s="65" t="s">
        <v>460</v>
      </c>
      <c r="H275" s="17">
        <v>76.739000000000004</v>
      </c>
      <c r="I275" s="203">
        <v>40.042000000000002</v>
      </c>
      <c r="J275" s="99"/>
      <c r="K275" s="10"/>
    </row>
    <row r="276" spans="1:11" ht="16.8" customHeight="1">
      <c r="A276" s="20"/>
      <c r="B276" s="11"/>
      <c r="C276" s="18"/>
      <c r="D276" s="26"/>
      <c r="E276" s="40"/>
      <c r="F276" s="5" t="s">
        <v>583</v>
      </c>
      <c r="G276" s="14"/>
      <c r="H276" s="41"/>
      <c r="I276" s="50">
        <f>SUM(I262:I275)</f>
        <v>798.22300000000007</v>
      </c>
      <c r="J276" s="99"/>
      <c r="K276" s="10"/>
    </row>
    <row r="277" spans="1:11" ht="16.8" customHeight="1">
      <c r="A277" s="8">
        <v>181</v>
      </c>
      <c r="B277" s="8">
        <v>1</v>
      </c>
      <c r="C277" s="171">
        <v>301001</v>
      </c>
      <c r="D277" s="181">
        <v>6.3049999999999997</v>
      </c>
      <c r="E277" s="180" t="s">
        <v>15</v>
      </c>
      <c r="F277" s="188" t="s">
        <v>24</v>
      </c>
      <c r="G277" s="75" t="s">
        <v>461</v>
      </c>
      <c r="H277" s="17">
        <v>15.419</v>
      </c>
      <c r="I277" s="183">
        <v>5.1260000000000003</v>
      </c>
      <c r="J277" s="99"/>
      <c r="K277" s="10"/>
    </row>
    <row r="278" spans="1:11" ht="16.8" customHeight="1">
      <c r="A278" s="8">
        <v>182</v>
      </c>
      <c r="B278" s="8">
        <v>2</v>
      </c>
      <c r="C278" s="171">
        <v>301153</v>
      </c>
      <c r="D278" s="181">
        <v>2.1669999999999998</v>
      </c>
      <c r="E278" s="180" t="s">
        <v>15</v>
      </c>
      <c r="F278" s="188" t="s">
        <v>24</v>
      </c>
      <c r="G278" s="75" t="s">
        <v>461</v>
      </c>
      <c r="H278" s="17">
        <v>20.815999999999999</v>
      </c>
      <c r="I278" s="107">
        <v>0.45100000000000001</v>
      </c>
      <c r="J278" s="99"/>
      <c r="K278" s="10"/>
    </row>
    <row r="279" spans="1:11" ht="16.8" customHeight="1">
      <c r="A279" s="8">
        <v>183</v>
      </c>
      <c r="B279" s="8">
        <v>3</v>
      </c>
      <c r="C279" s="171">
        <v>301169</v>
      </c>
      <c r="D279" s="181">
        <v>5.0110000000000001</v>
      </c>
      <c r="E279" s="180" t="s">
        <v>15</v>
      </c>
      <c r="F279" s="188" t="s">
        <v>24</v>
      </c>
      <c r="G279" s="75" t="s">
        <v>461</v>
      </c>
      <c r="H279" s="17">
        <v>226.42400000000001</v>
      </c>
      <c r="I279" s="107">
        <v>0.03</v>
      </c>
      <c r="J279" s="99"/>
      <c r="K279" s="10"/>
    </row>
    <row r="280" spans="1:11" ht="16.8" customHeight="1">
      <c r="A280" s="8">
        <v>184</v>
      </c>
      <c r="B280" s="8">
        <v>4</v>
      </c>
      <c r="C280" s="171">
        <v>301170</v>
      </c>
      <c r="D280" s="181">
        <v>3.2109999999999999</v>
      </c>
      <c r="E280" s="180" t="s">
        <v>15</v>
      </c>
      <c r="F280" s="188" t="s">
        <v>24</v>
      </c>
      <c r="G280" s="75" t="s">
        <v>461</v>
      </c>
      <c r="H280" s="17">
        <v>5.1260000000000003</v>
      </c>
      <c r="I280" s="107">
        <v>3.6999999999999998E-2</v>
      </c>
      <c r="J280" s="99"/>
      <c r="K280" s="10"/>
    </row>
    <row r="281" spans="1:11" ht="16.8" customHeight="1">
      <c r="A281" s="8">
        <v>185</v>
      </c>
      <c r="B281" s="8">
        <v>5</v>
      </c>
      <c r="C281" s="171">
        <v>301246</v>
      </c>
      <c r="D281" s="181">
        <v>3.218</v>
      </c>
      <c r="E281" s="180" t="s">
        <v>15</v>
      </c>
      <c r="F281" s="45" t="s">
        <v>24</v>
      </c>
      <c r="G281" s="75" t="s">
        <v>461</v>
      </c>
      <c r="H281" s="17">
        <v>0.45100000000000001</v>
      </c>
      <c r="I281" s="107">
        <v>0.13</v>
      </c>
      <c r="J281" s="99"/>
      <c r="K281" s="10"/>
    </row>
    <row r="282" spans="1:11" ht="16.8" customHeight="1">
      <c r="A282" s="8">
        <v>186</v>
      </c>
      <c r="B282" s="8">
        <v>6</v>
      </c>
      <c r="C282" s="171">
        <v>304006</v>
      </c>
      <c r="D282" s="181">
        <v>24.853000000000002</v>
      </c>
      <c r="E282" s="173" t="s">
        <v>15</v>
      </c>
      <c r="F282" s="45" t="s">
        <v>603</v>
      </c>
      <c r="G282" s="75" t="s">
        <v>461</v>
      </c>
      <c r="H282" s="17"/>
      <c r="I282" s="181">
        <v>15.419</v>
      </c>
      <c r="J282" s="99"/>
      <c r="K282" s="10"/>
    </row>
    <row r="283" spans="1:11" ht="16.8" customHeight="1">
      <c r="A283" s="8">
        <v>187</v>
      </c>
      <c r="B283" s="8">
        <v>7</v>
      </c>
      <c r="C283" s="171">
        <v>304007</v>
      </c>
      <c r="D283" s="181">
        <v>20.965</v>
      </c>
      <c r="E283" s="173" t="s">
        <v>15</v>
      </c>
      <c r="F283" s="45" t="s">
        <v>603</v>
      </c>
      <c r="G283" s="75" t="s">
        <v>461</v>
      </c>
      <c r="H283" s="17">
        <v>0.03</v>
      </c>
      <c r="I283" s="181">
        <v>20.815999999999999</v>
      </c>
      <c r="J283" s="99"/>
      <c r="K283" s="10"/>
    </row>
    <row r="284" spans="1:11" ht="16.8" customHeight="1">
      <c r="A284" s="8">
        <v>188</v>
      </c>
      <c r="B284" s="8">
        <v>8</v>
      </c>
      <c r="C284" s="171">
        <v>304008</v>
      </c>
      <c r="D284" s="181">
        <v>64.234999999999999</v>
      </c>
      <c r="E284" s="173" t="s">
        <v>15</v>
      </c>
      <c r="F284" s="45" t="s">
        <v>603</v>
      </c>
      <c r="G284" s="75" t="s">
        <v>461</v>
      </c>
      <c r="H284" s="17">
        <v>3.6999999999999998E-2</v>
      </c>
      <c r="I284" s="181">
        <v>64.234999999999999</v>
      </c>
      <c r="J284" s="99"/>
      <c r="K284" s="10"/>
    </row>
    <row r="285" spans="1:11" ht="16.8" customHeight="1">
      <c r="A285" s="8">
        <v>189</v>
      </c>
      <c r="B285" s="8">
        <v>9</v>
      </c>
      <c r="C285" s="171">
        <v>304016</v>
      </c>
      <c r="D285" s="181">
        <v>278.70999999999998</v>
      </c>
      <c r="E285" s="173" t="s">
        <v>15</v>
      </c>
      <c r="F285" s="45" t="s">
        <v>603</v>
      </c>
      <c r="G285" s="75" t="s">
        <v>461</v>
      </c>
      <c r="H285" s="17">
        <v>0.13</v>
      </c>
      <c r="I285" s="110">
        <v>226.42400000000001</v>
      </c>
      <c r="J285" s="99"/>
      <c r="K285" s="10"/>
    </row>
    <row r="286" spans="1:11" ht="16.8" customHeight="1">
      <c r="A286" s="8">
        <v>190</v>
      </c>
      <c r="B286" s="8">
        <v>10</v>
      </c>
      <c r="C286" s="171">
        <v>304021</v>
      </c>
      <c r="D286" s="181">
        <v>74.688999999999993</v>
      </c>
      <c r="E286" s="205" t="s">
        <v>15</v>
      </c>
      <c r="F286" s="45" t="s">
        <v>23</v>
      </c>
      <c r="G286" s="75" t="s">
        <v>461</v>
      </c>
      <c r="H286" s="17">
        <v>29.102</v>
      </c>
      <c r="I286" s="181">
        <v>14.66</v>
      </c>
      <c r="J286" s="99"/>
      <c r="K286" s="10"/>
    </row>
    <row r="287" spans="1:11" ht="16.8" customHeight="1">
      <c r="A287" s="8">
        <v>191</v>
      </c>
      <c r="B287" s="8">
        <v>11</v>
      </c>
      <c r="C287" s="171">
        <v>304023</v>
      </c>
      <c r="D287" s="181">
        <v>38.476999999999997</v>
      </c>
      <c r="E287" s="205" t="s">
        <v>15</v>
      </c>
      <c r="F287" s="45" t="s">
        <v>23</v>
      </c>
      <c r="G287" s="75" t="s">
        <v>461</v>
      </c>
      <c r="H287" s="17">
        <v>14.66</v>
      </c>
      <c r="I287" s="181">
        <v>29.102</v>
      </c>
      <c r="J287" s="99"/>
      <c r="K287" s="10"/>
    </row>
    <row r="288" spans="1:11" ht="16.8" customHeight="1">
      <c r="A288" s="8">
        <v>192</v>
      </c>
      <c r="B288" s="8">
        <v>12</v>
      </c>
      <c r="C288" s="171">
        <v>304025</v>
      </c>
      <c r="D288" s="181">
        <v>660.88699999999994</v>
      </c>
      <c r="E288" s="205" t="s">
        <v>15</v>
      </c>
      <c r="F288" s="45" t="s">
        <v>23</v>
      </c>
      <c r="G288" s="75" t="s">
        <v>461</v>
      </c>
      <c r="H288" s="17">
        <v>656.53599999999994</v>
      </c>
      <c r="I288" s="181">
        <v>656.53599999999994</v>
      </c>
      <c r="J288" s="99"/>
      <c r="K288" s="10"/>
    </row>
    <row r="289" spans="1:11" ht="16.8" customHeight="1">
      <c r="A289" s="20"/>
      <c r="B289" s="11"/>
      <c r="C289" s="18"/>
      <c r="D289" s="27"/>
      <c r="E289" s="40"/>
      <c r="F289" s="5" t="s">
        <v>584</v>
      </c>
      <c r="G289" s="14"/>
      <c r="H289" s="41"/>
      <c r="I289" s="50">
        <f>SUM(I277:I288)</f>
        <v>1032.9659999999999</v>
      </c>
      <c r="J289" s="99"/>
      <c r="K289" s="10"/>
    </row>
    <row r="290" spans="1:11" ht="16.8" customHeight="1">
      <c r="A290" s="8">
        <v>193</v>
      </c>
      <c r="B290" s="8">
        <v>1</v>
      </c>
      <c r="C290" s="171">
        <v>24002</v>
      </c>
      <c r="D290" s="181">
        <v>14.685</v>
      </c>
      <c r="E290" s="173" t="s">
        <v>13</v>
      </c>
      <c r="F290" s="45" t="s">
        <v>603</v>
      </c>
      <c r="G290" s="75" t="s">
        <v>464</v>
      </c>
      <c r="H290" s="17">
        <v>8.8000000000000007</v>
      </c>
      <c r="I290" s="181">
        <v>8.8000000000000007</v>
      </c>
      <c r="J290" s="99"/>
      <c r="K290" s="10"/>
    </row>
    <row r="291" spans="1:11" ht="16.8" customHeight="1">
      <c r="A291" s="8">
        <v>194</v>
      </c>
      <c r="B291" s="8">
        <v>2</v>
      </c>
      <c r="C291" s="168">
        <v>201001</v>
      </c>
      <c r="D291" s="110">
        <v>84.159000000000006</v>
      </c>
      <c r="E291" s="111" t="s">
        <v>13</v>
      </c>
      <c r="F291" s="45" t="s">
        <v>603</v>
      </c>
      <c r="G291" s="75" t="s">
        <v>464</v>
      </c>
      <c r="H291" s="17"/>
      <c r="I291" s="107">
        <v>15.891</v>
      </c>
      <c r="J291" s="99"/>
      <c r="K291" s="10"/>
    </row>
    <row r="292" spans="1:11" ht="16.8" customHeight="1">
      <c r="A292" s="8">
        <v>195</v>
      </c>
      <c r="B292" s="8">
        <v>3</v>
      </c>
      <c r="C292" s="171">
        <v>201003</v>
      </c>
      <c r="D292" s="181">
        <v>4.3559999999999999</v>
      </c>
      <c r="E292" s="173" t="s">
        <v>13</v>
      </c>
      <c r="F292" s="45" t="s">
        <v>603</v>
      </c>
      <c r="G292" s="75" t="s">
        <v>464</v>
      </c>
      <c r="H292" s="17">
        <v>0.5</v>
      </c>
      <c r="I292" s="181">
        <v>0.5</v>
      </c>
      <c r="J292" s="99"/>
      <c r="K292" s="10"/>
    </row>
    <row r="293" spans="1:11" ht="16.8" customHeight="1">
      <c r="A293" s="8">
        <v>196</v>
      </c>
      <c r="B293" s="8">
        <v>4</v>
      </c>
      <c r="C293" s="171">
        <v>201005</v>
      </c>
      <c r="D293" s="181">
        <v>61.152000000000001</v>
      </c>
      <c r="E293" s="173" t="s">
        <v>13</v>
      </c>
      <c r="F293" s="45" t="s">
        <v>603</v>
      </c>
      <c r="G293" s="75" t="s">
        <v>464</v>
      </c>
      <c r="H293" s="71">
        <v>43.3</v>
      </c>
      <c r="I293" s="181">
        <v>43.3</v>
      </c>
      <c r="J293" s="99"/>
      <c r="K293" s="10"/>
    </row>
    <row r="294" spans="1:11" ht="16.8" customHeight="1">
      <c r="A294" s="8">
        <v>197</v>
      </c>
      <c r="B294" s="8">
        <v>5</v>
      </c>
      <c r="C294" s="171">
        <v>201006</v>
      </c>
      <c r="D294" s="181">
        <v>5.4189999999999996</v>
      </c>
      <c r="E294" s="173" t="s">
        <v>13</v>
      </c>
      <c r="F294" s="45" t="s">
        <v>603</v>
      </c>
      <c r="G294" s="75" t="s">
        <v>464</v>
      </c>
      <c r="H294" s="17">
        <v>0.5</v>
      </c>
      <c r="I294" s="181">
        <v>0.5</v>
      </c>
      <c r="J294" s="99"/>
      <c r="K294" s="10"/>
    </row>
    <row r="295" spans="1:11" ht="16.8" customHeight="1">
      <c r="A295" s="8">
        <v>198</v>
      </c>
      <c r="B295" s="8">
        <v>6</v>
      </c>
      <c r="C295" s="168">
        <v>201009</v>
      </c>
      <c r="D295" s="110">
        <v>8.2460000000000004</v>
      </c>
      <c r="E295" s="111" t="s">
        <v>15</v>
      </c>
      <c r="F295" s="45" t="s">
        <v>603</v>
      </c>
      <c r="G295" s="75" t="s">
        <v>464</v>
      </c>
      <c r="H295" s="17"/>
      <c r="I295" s="110">
        <v>6.4</v>
      </c>
      <c r="J295" s="99"/>
      <c r="K295" s="10"/>
    </row>
    <row r="296" spans="1:11" ht="16.8" customHeight="1">
      <c r="A296" s="8">
        <v>199</v>
      </c>
      <c r="B296" s="8">
        <v>7</v>
      </c>
      <c r="C296" s="168">
        <v>201010</v>
      </c>
      <c r="D296" s="110">
        <v>87.406999999999996</v>
      </c>
      <c r="E296" s="111" t="s">
        <v>15</v>
      </c>
      <c r="F296" s="45" t="s">
        <v>603</v>
      </c>
      <c r="G296" s="75" t="s">
        <v>464</v>
      </c>
      <c r="H296" s="17"/>
      <c r="I296" s="110">
        <v>66.7</v>
      </c>
      <c r="J296" s="99"/>
      <c r="K296" s="10"/>
    </row>
    <row r="297" spans="1:11" ht="16.8" customHeight="1">
      <c r="A297" s="8">
        <v>200</v>
      </c>
      <c r="B297" s="8">
        <v>8</v>
      </c>
      <c r="C297" s="171">
        <v>201022</v>
      </c>
      <c r="D297" s="181">
        <v>18.327000000000002</v>
      </c>
      <c r="E297" s="173" t="s">
        <v>13</v>
      </c>
      <c r="F297" s="45" t="s">
        <v>603</v>
      </c>
      <c r="G297" s="75" t="s">
        <v>464</v>
      </c>
      <c r="H297" s="17">
        <v>7.9</v>
      </c>
      <c r="I297" s="181">
        <v>7.9</v>
      </c>
      <c r="J297" s="99"/>
      <c r="K297" s="10"/>
    </row>
    <row r="298" spans="1:11" ht="16.8" customHeight="1">
      <c r="A298" s="8">
        <v>201</v>
      </c>
      <c r="B298" s="8">
        <v>9</v>
      </c>
      <c r="C298" s="171">
        <v>201126</v>
      </c>
      <c r="D298" s="181">
        <v>595.30899999999997</v>
      </c>
      <c r="E298" s="173" t="s">
        <v>13</v>
      </c>
      <c r="F298" s="45" t="s">
        <v>603</v>
      </c>
      <c r="G298" s="75" t="s">
        <v>464</v>
      </c>
      <c r="H298" s="17">
        <v>31.347000000000001</v>
      </c>
      <c r="I298" s="110">
        <v>68.08</v>
      </c>
      <c r="J298" s="99"/>
      <c r="K298" s="10"/>
    </row>
    <row r="299" spans="1:11" ht="16.8" customHeight="1">
      <c r="A299" s="8">
        <v>202</v>
      </c>
      <c r="B299" s="8">
        <v>10</v>
      </c>
      <c r="C299" s="171">
        <v>201126</v>
      </c>
      <c r="D299" s="181">
        <v>595.30899999999997</v>
      </c>
      <c r="E299" s="111" t="s">
        <v>13</v>
      </c>
      <c r="F299" s="45" t="s">
        <v>603</v>
      </c>
      <c r="G299" s="75" t="s">
        <v>464</v>
      </c>
      <c r="H299" s="17">
        <v>32.334000000000003</v>
      </c>
      <c r="I299" s="110">
        <v>149.80000000000001</v>
      </c>
      <c r="J299" s="99"/>
      <c r="K299" s="10"/>
    </row>
    <row r="300" spans="1:11" ht="16.8" customHeight="1">
      <c r="A300" s="8">
        <v>203</v>
      </c>
      <c r="B300" s="8">
        <v>11</v>
      </c>
      <c r="C300" s="171">
        <v>201029</v>
      </c>
      <c r="D300" s="181">
        <v>38.856999999999999</v>
      </c>
      <c r="E300" s="173" t="s">
        <v>504</v>
      </c>
      <c r="F300" s="45" t="s">
        <v>603</v>
      </c>
      <c r="G300" s="75" t="s">
        <v>464</v>
      </c>
      <c r="H300" s="17"/>
      <c r="I300" s="181">
        <v>31.347000000000001</v>
      </c>
      <c r="J300" s="99"/>
      <c r="K300" s="10"/>
    </row>
    <row r="301" spans="1:11" ht="16.8" customHeight="1">
      <c r="A301" s="8">
        <v>204</v>
      </c>
      <c r="B301" s="8">
        <v>12</v>
      </c>
      <c r="C301" s="171">
        <v>201032</v>
      </c>
      <c r="D301" s="181">
        <v>32.905999999999999</v>
      </c>
      <c r="E301" s="111" t="s">
        <v>14</v>
      </c>
      <c r="F301" s="45" t="s">
        <v>603</v>
      </c>
      <c r="G301" s="75" t="s">
        <v>464</v>
      </c>
      <c r="H301" s="17"/>
      <c r="I301" s="110">
        <v>32.334000000000003</v>
      </c>
      <c r="J301" s="99"/>
      <c r="K301" s="10"/>
    </row>
    <row r="302" spans="1:11" ht="16.8" customHeight="1">
      <c r="A302" s="8">
        <v>205</v>
      </c>
      <c r="B302" s="8">
        <v>13</v>
      </c>
      <c r="C302" s="171">
        <v>201052</v>
      </c>
      <c r="D302" s="181">
        <v>27.565999999999999</v>
      </c>
      <c r="E302" s="173" t="s">
        <v>14</v>
      </c>
      <c r="F302" s="45" t="s">
        <v>603</v>
      </c>
      <c r="G302" s="75" t="s">
        <v>464</v>
      </c>
      <c r="H302" s="17"/>
      <c r="I302" s="181">
        <v>9.3000000000000007</v>
      </c>
      <c r="J302" s="99"/>
      <c r="K302" s="10"/>
    </row>
    <row r="303" spans="1:11" ht="16.8" customHeight="1">
      <c r="A303" s="8">
        <v>206</v>
      </c>
      <c r="B303" s="8">
        <v>14</v>
      </c>
      <c r="C303" s="171">
        <v>201106</v>
      </c>
      <c r="D303" s="181">
        <v>138.44900000000001</v>
      </c>
      <c r="E303" s="111" t="s">
        <v>15</v>
      </c>
      <c r="F303" s="45" t="s">
        <v>603</v>
      </c>
      <c r="G303" s="75" t="s">
        <v>464</v>
      </c>
      <c r="H303" s="17"/>
      <c r="I303" s="110">
        <v>119.41800000000001</v>
      </c>
      <c r="J303" s="99"/>
      <c r="K303" s="10"/>
    </row>
    <row r="304" spans="1:11" ht="16.8" customHeight="1">
      <c r="A304" s="8">
        <v>207</v>
      </c>
      <c r="B304" s="8">
        <v>15</v>
      </c>
      <c r="C304" s="171">
        <v>201060</v>
      </c>
      <c r="D304" s="110">
        <v>394.02</v>
      </c>
      <c r="E304" s="111" t="s">
        <v>15</v>
      </c>
      <c r="F304" s="45" t="s">
        <v>603</v>
      </c>
      <c r="G304" s="75" t="s">
        <v>464</v>
      </c>
      <c r="H304" s="17"/>
      <c r="I304" s="110">
        <v>27.9</v>
      </c>
      <c r="J304" s="99"/>
      <c r="K304" s="10"/>
    </row>
    <row r="305" spans="1:11" ht="16.8" customHeight="1">
      <c r="A305" s="8">
        <v>208</v>
      </c>
      <c r="B305" s="8">
        <v>16</v>
      </c>
      <c r="C305" s="171">
        <v>201060</v>
      </c>
      <c r="D305" s="110">
        <v>394.02</v>
      </c>
      <c r="E305" s="111" t="s">
        <v>15</v>
      </c>
      <c r="F305" s="45" t="s">
        <v>603</v>
      </c>
      <c r="G305" s="75" t="s">
        <v>464</v>
      </c>
      <c r="H305" s="17"/>
      <c r="I305" s="181">
        <v>197.79999999999998</v>
      </c>
      <c r="J305" s="99"/>
      <c r="K305" s="10"/>
    </row>
    <row r="306" spans="1:11" ht="16.8" customHeight="1">
      <c r="A306" s="8">
        <v>209</v>
      </c>
      <c r="B306" s="8">
        <v>17</v>
      </c>
      <c r="C306" s="168">
        <v>201121</v>
      </c>
      <c r="D306" s="110">
        <v>15.891</v>
      </c>
      <c r="E306" s="111" t="s">
        <v>13</v>
      </c>
      <c r="F306" s="45" t="s">
        <v>603</v>
      </c>
      <c r="G306" s="75" t="s">
        <v>464</v>
      </c>
      <c r="H306" s="17"/>
      <c r="I306" s="110">
        <v>14.5</v>
      </c>
      <c r="J306" s="99"/>
      <c r="K306" s="10"/>
    </row>
    <row r="307" spans="1:11" ht="16.8" customHeight="1">
      <c r="A307" s="8">
        <v>210</v>
      </c>
      <c r="B307" s="8">
        <v>18</v>
      </c>
      <c r="C307" s="171">
        <v>201122</v>
      </c>
      <c r="D307" s="110">
        <v>10.821999999999999</v>
      </c>
      <c r="E307" s="111" t="s">
        <v>13</v>
      </c>
      <c r="F307" s="45" t="s">
        <v>603</v>
      </c>
      <c r="G307" s="75" t="s">
        <v>464</v>
      </c>
      <c r="H307" s="17"/>
      <c r="I307" s="110">
        <v>10.821999999999999</v>
      </c>
      <c r="J307" s="99"/>
      <c r="K307" s="10"/>
    </row>
    <row r="308" spans="1:11" ht="16.8" customHeight="1">
      <c r="A308" s="8">
        <v>211</v>
      </c>
      <c r="B308" s="8">
        <v>19</v>
      </c>
      <c r="C308" s="171">
        <v>201123</v>
      </c>
      <c r="D308" s="110">
        <v>58.029000000000003</v>
      </c>
      <c r="E308" s="111" t="s">
        <v>13</v>
      </c>
      <c r="F308" s="45" t="s">
        <v>603</v>
      </c>
      <c r="G308" s="75" t="s">
        <v>464</v>
      </c>
      <c r="H308" s="17"/>
      <c r="I308" s="110">
        <v>58.029000000000003</v>
      </c>
      <c r="J308" s="99"/>
      <c r="K308" s="10"/>
    </row>
    <row r="309" spans="1:11" ht="16.8" customHeight="1">
      <c r="A309" s="8">
        <v>212</v>
      </c>
      <c r="B309" s="8">
        <v>20</v>
      </c>
      <c r="C309" s="171">
        <v>201005</v>
      </c>
      <c r="D309" s="110">
        <v>61.152000000000001</v>
      </c>
      <c r="E309" s="111" t="s">
        <v>13</v>
      </c>
      <c r="F309" s="45" t="s">
        <v>603</v>
      </c>
      <c r="G309" s="75" t="s">
        <v>464</v>
      </c>
      <c r="H309" s="17"/>
      <c r="I309" s="110">
        <v>11</v>
      </c>
      <c r="J309" s="99"/>
      <c r="K309" s="10"/>
    </row>
    <row r="310" spans="1:11" ht="16.8" customHeight="1">
      <c r="A310" s="8">
        <v>213</v>
      </c>
      <c r="B310" s="8">
        <v>21</v>
      </c>
      <c r="C310" s="171">
        <v>201132</v>
      </c>
      <c r="D310" s="181">
        <v>40.645000000000003</v>
      </c>
      <c r="E310" s="173" t="s">
        <v>13</v>
      </c>
      <c r="F310" s="45" t="s">
        <v>603</v>
      </c>
      <c r="G310" s="75" t="s">
        <v>464</v>
      </c>
      <c r="H310" s="17"/>
      <c r="I310" s="181">
        <v>25.2</v>
      </c>
      <c r="J310" s="99"/>
      <c r="K310" s="10"/>
    </row>
    <row r="311" spans="1:11" ht="16.8" customHeight="1">
      <c r="A311" s="8">
        <v>214</v>
      </c>
      <c r="B311" s="8">
        <v>22</v>
      </c>
      <c r="C311" s="171">
        <v>201073</v>
      </c>
      <c r="D311" s="181">
        <v>7.3929999999999998</v>
      </c>
      <c r="E311" s="173" t="s">
        <v>14</v>
      </c>
      <c r="F311" s="45" t="s">
        <v>603</v>
      </c>
      <c r="G311" s="75" t="s">
        <v>464</v>
      </c>
      <c r="H311" s="17">
        <v>9.3000000000000007</v>
      </c>
      <c r="I311" s="181">
        <v>7.2119999999999997</v>
      </c>
      <c r="J311" s="99"/>
      <c r="K311" s="10"/>
    </row>
    <row r="312" spans="1:11" ht="16.8" customHeight="1">
      <c r="A312" s="8">
        <v>215</v>
      </c>
      <c r="B312" s="8">
        <v>23</v>
      </c>
      <c r="C312" s="171">
        <v>201078</v>
      </c>
      <c r="D312" s="181">
        <v>82.703000000000003</v>
      </c>
      <c r="E312" s="173" t="s">
        <v>13</v>
      </c>
      <c r="F312" s="45" t="s">
        <v>603</v>
      </c>
      <c r="G312" s="75" t="s">
        <v>464</v>
      </c>
      <c r="H312" s="17">
        <v>225.7</v>
      </c>
      <c r="I312" s="181">
        <v>52.6</v>
      </c>
      <c r="J312" s="99"/>
      <c r="K312" s="10"/>
    </row>
    <row r="313" spans="1:11" ht="16.8" customHeight="1">
      <c r="A313" s="8">
        <v>216</v>
      </c>
      <c r="B313" s="8">
        <v>24</v>
      </c>
      <c r="C313" s="171">
        <v>201086</v>
      </c>
      <c r="D313" s="181">
        <v>5.3179999999999996</v>
      </c>
      <c r="E313" s="173" t="s">
        <v>15</v>
      </c>
      <c r="F313" s="45" t="s">
        <v>603</v>
      </c>
      <c r="G313" s="75" t="s">
        <v>464</v>
      </c>
      <c r="H313" s="17">
        <v>0.3</v>
      </c>
      <c r="I313" s="181">
        <v>0.3</v>
      </c>
      <c r="J313" s="99"/>
      <c r="K313" s="10"/>
    </row>
    <row r="314" spans="1:11" ht="16.8" customHeight="1">
      <c r="A314" s="8">
        <v>217</v>
      </c>
      <c r="B314" s="8">
        <v>25</v>
      </c>
      <c r="C314" s="168">
        <v>201089</v>
      </c>
      <c r="D314" s="110">
        <v>208.35499999999999</v>
      </c>
      <c r="E314" s="111" t="s">
        <v>15</v>
      </c>
      <c r="F314" s="45" t="s">
        <v>603</v>
      </c>
      <c r="G314" s="75" t="s">
        <v>464</v>
      </c>
      <c r="H314" s="17">
        <v>165.70000000000002</v>
      </c>
      <c r="I314" s="110">
        <v>7.32</v>
      </c>
      <c r="J314" s="99"/>
      <c r="K314" s="10"/>
    </row>
    <row r="315" spans="1:11" ht="16.8" customHeight="1">
      <c r="A315" s="8">
        <v>218</v>
      </c>
      <c r="B315" s="8">
        <v>26</v>
      </c>
      <c r="C315" s="171">
        <v>201089</v>
      </c>
      <c r="D315" s="181">
        <v>208.35499999999999</v>
      </c>
      <c r="E315" s="173" t="s">
        <v>15</v>
      </c>
      <c r="F315" s="45" t="s">
        <v>603</v>
      </c>
      <c r="G315" s="75" t="s">
        <v>464</v>
      </c>
      <c r="H315" s="17">
        <v>33.9</v>
      </c>
      <c r="I315" s="181">
        <v>165.70000000000002</v>
      </c>
      <c r="J315" s="99"/>
      <c r="K315" s="10"/>
    </row>
    <row r="316" spans="1:11" ht="16.8" customHeight="1">
      <c r="A316" s="8">
        <v>219</v>
      </c>
      <c r="B316" s="8">
        <v>27</v>
      </c>
      <c r="C316" s="171">
        <v>201132</v>
      </c>
      <c r="D316" s="181">
        <v>40.645000000000003</v>
      </c>
      <c r="E316" s="173" t="s">
        <v>13</v>
      </c>
      <c r="F316" s="45" t="s">
        <v>603</v>
      </c>
      <c r="G316" s="75" t="s">
        <v>464</v>
      </c>
      <c r="H316" s="17">
        <v>52.6</v>
      </c>
      <c r="I316" s="181">
        <v>13.2</v>
      </c>
      <c r="J316" s="99"/>
      <c r="K316" s="10"/>
    </row>
    <row r="317" spans="1:11" ht="16.8" customHeight="1">
      <c r="A317" s="8">
        <v>220</v>
      </c>
      <c r="B317" s="8">
        <v>28</v>
      </c>
      <c r="C317" s="171">
        <v>201091</v>
      </c>
      <c r="D317" s="181">
        <v>68.56</v>
      </c>
      <c r="E317" s="173" t="s">
        <v>13</v>
      </c>
      <c r="F317" s="45" t="s">
        <v>603</v>
      </c>
      <c r="G317" s="75" t="s">
        <v>464</v>
      </c>
      <c r="H317" s="17"/>
      <c r="I317" s="181">
        <v>33.9</v>
      </c>
      <c r="J317" s="99"/>
      <c r="K317" s="10"/>
    </row>
    <row r="318" spans="1:11" ht="16.8" customHeight="1">
      <c r="A318" s="8">
        <v>221</v>
      </c>
      <c r="B318" s="8">
        <v>29</v>
      </c>
      <c r="C318" s="171">
        <v>90125</v>
      </c>
      <c r="D318" s="181">
        <v>1.6639999999999999</v>
      </c>
      <c r="E318" s="173" t="s">
        <v>15</v>
      </c>
      <c r="F318" s="45" t="s">
        <v>24</v>
      </c>
      <c r="G318" s="75" t="s">
        <v>464</v>
      </c>
      <c r="H318" s="17"/>
      <c r="I318" s="181">
        <v>0.7</v>
      </c>
      <c r="J318" s="99"/>
      <c r="K318" s="10"/>
    </row>
    <row r="319" spans="1:11" ht="16.8" customHeight="1">
      <c r="A319" s="8">
        <v>222</v>
      </c>
      <c r="B319" s="8">
        <v>30</v>
      </c>
      <c r="C319" s="171">
        <v>90126</v>
      </c>
      <c r="D319" s="181">
        <v>0.875</v>
      </c>
      <c r="E319" s="173" t="s">
        <v>15</v>
      </c>
      <c r="F319" s="45" t="s">
        <v>24</v>
      </c>
      <c r="G319" s="75" t="s">
        <v>464</v>
      </c>
      <c r="H319" s="17"/>
      <c r="I319" s="181">
        <v>0.875</v>
      </c>
      <c r="J319" s="99"/>
      <c r="K319" s="10"/>
    </row>
    <row r="320" spans="1:11" ht="16.8" customHeight="1">
      <c r="A320" s="8">
        <v>223</v>
      </c>
      <c r="B320" s="8">
        <v>31</v>
      </c>
      <c r="C320" s="171">
        <v>90127</v>
      </c>
      <c r="D320" s="181">
        <v>0.623</v>
      </c>
      <c r="E320" s="173" t="s">
        <v>15</v>
      </c>
      <c r="F320" s="45" t="s">
        <v>24</v>
      </c>
      <c r="G320" s="75" t="s">
        <v>464</v>
      </c>
      <c r="H320" s="17"/>
      <c r="I320" s="181">
        <v>0.623</v>
      </c>
      <c r="J320" s="99"/>
      <c r="K320" s="10"/>
    </row>
    <row r="321" spans="1:11" ht="16.8" customHeight="1">
      <c r="A321" s="8">
        <v>224</v>
      </c>
      <c r="B321" s="8">
        <v>32</v>
      </c>
      <c r="C321" s="171">
        <v>90128</v>
      </c>
      <c r="D321" s="181">
        <v>0.152</v>
      </c>
      <c r="E321" s="173" t="s">
        <v>15</v>
      </c>
      <c r="F321" s="45" t="s">
        <v>24</v>
      </c>
      <c r="G321" s="75" t="s">
        <v>464</v>
      </c>
      <c r="H321" s="17">
        <v>119.41800000000001</v>
      </c>
      <c r="I321" s="181">
        <v>0.152</v>
      </c>
      <c r="J321" s="99"/>
      <c r="K321" s="10"/>
    </row>
    <row r="322" spans="1:11" ht="16.8" customHeight="1">
      <c r="A322" s="8">
        <v>225</v>
      </c>
      <c r="B322" s="8">
        <v>33</v>
      </c>
      <c r="C322" s="171">
        <v>90129</v>
      </c>
      <c r="D322" s="181">
        <v>0.34200000000000003</v>
      </c>
      <c r="E322" s="173" t="s">
        <v>15</v>
      </c>
      <c r="F322" s="45" t="s">
        <v>24</v>
      </c>
      <c r="G322" s="75" t="s">
        <v>464</v>
      </c>
      <c r="H322" s="17"/>
      <c r="I322" s="181">
        <v>0.34200000000000003</v>
      </c>
      <c r="J322" s="99"/>
      <c r="K322" s="10"/>
    </row>
    <row r="323" spans="1:11" ht="16.8" customHeight="1">
      <c r="A323" s="8">
        <v>226</v>
      </c>
      <c r="B323" s="8">
        <v>34</v>
      </c>
      <c r="C323" s="171">
        <v>90130</v>
      </c>
      <c r="D323" s="181">
        <v>1.1890000000000001</v>
      </c>
      <c r="E323" s="173" t="s">
        <v>15</v>
      </c>
      <c r="F323" s="45" t="s">
        <v>24</v>
      </c>
      <c r="G323" s="75" t="s">
        <v>464</v>
      </c>
      <c r="H323" s="17">
        <v>7.2119999999999997</v>
      </c>
      <c r="I323" s="181">
        <v>1.1890000000000001</v>
      </c>
      <c r="J323" s="99"/>
      <c r="K323" s="10"/>
    </row>
    <row r="324" spans="1:11" ht="16.8" customHeight="1">
      <c r="A324" s="8">
        <v>227</v>
      </c>
      <c r="B324" s="8">
        <v>35</v>
      </c>
      <c r="C324" s="171">
        <v>90131</v>
      </c>
      <c r="D324" s="181">
        <v>1.58</v>
      </c>
      <c r="E324" s="173" t="s">
        <v>15</v>
      </c>
      <c r="F324" s="45" t="s">
        <v>24</v>
      </c>
      <c r="G324" s="75" t="s">
        <v>464</v>
      </c>
      <c r="H324" s="17"/>
      <c r="I324" s="181">
        <v>1.58</v>
      </c>
      <c r="J324" s="99"/>
      <c r="K324" s="10"/>
    </row>
    <row r="325" spans="1:11" ht="16.8" customHeight="1">
      <c r="A325" s="8">
        <v>228</v>
      </c>
      <c r="B325" s="8">
        <v>36</v>
      </c>
      <c r="C325" s="171">
        <v>90132</v>
      </c>
      <c r="D325" s="181">
        <v>0.4</v>
      </c>
      <c r="E325" s="173" t="s">
        <v>15</v>
      </c>
      <c r="F325" s="45" t="s">
        <v>24</v>
      </c>
      <c r="G325" s="75" t="s">
        <v>464</v>
      </c>
      <c r="H325" s="17">
        <v>25.2</v>
      </c>
      <c r="I325" s="181">
        <v>0.4</v>
      </c>
      <c r="J325" s="99"/>
      <c r="K325" s="10"/>
    </row>
    <row r="326" spans="1:11" ht="16.8" customHeight="1">
      <c r="A326" s="8">
        <v>229</v>
      </c>
      <c r="B326" s="8">
        <v>37</v>
      </c>
      <c r="C326" s="171">
        <v>90133</v>
      </c>
      <c r="D326" s="181">
        <v>0.82399999999999995</v>
      </c>
      <c r="E326" s="173" t="s">
        <v>15</v>
      </c>
      <c r="F326" s="45" t="s">
        <v>24</v>
      </c>
      <c r="G326" s="75" t="s">
        <v>464</v>
      </c>
      <c r="H326" s="17">
        <v>0.7</v>
      </c>
      <c r="I326" s="181">
        <v>0.1</v>
      </c>
      <c r="J326" s="99"/>
      <c r="K326" s="10"/>
    </row>
    <row r="327" spans="1:11" ht="16.8" customHeight="1">
      <c r="A327" s="8">
        <v>230</v>
      </c>
      <c r="B327" s="8">
        <v>38</v>
      </c>
      <c r="C327" s="171">
        <v>90144</v>
      </c>
      <c r="D327" s="181">
        <v>0.755</v>
      </c>
      <c r="E327" s="173" t="s">
        <v>15</v>
      </c>
      <c r="F327" s="45" t="s">
        <v>24</v>
      </c>
      <c r="G327" s="75" t="s">
        <v>464</v>
      </c>
      <c r="H327" s="17">
        <v>0.1</v>
      </c>
      <c r="I327" s="181">
        <v>0.1</v>
      </c>
      <c r="J327" s="99"/>
      <c r="K327" s="10"/>
    </row>
    <row r="328" spans="1:11" ht="16.8" customHeight="1">
      <c r="A328" s="8">
        <v>231</v>
      </c>
      <c r="B328" s="8">
        <v>39</v>
      </c>
      <c r="C328" s="171">
        <v>201091</v>
      </c>
      <c r="D328" s="181">
        <v>68.56</v>
      </c>
      <c r="E328" s="173" t="s">
        <v>13</v>
      </c>
      <c r="F328" s="45" t="s">
        <v>603</v>
      </c>
      <c r="G328" s="75" t="s">
        <v>464</v>
      </c>
      <c r="H328" s="17">
        <v>0.1</v>
      </c>
      <c r="I328" s="181">
        <v>6.1</v>
      </c>
      <c r="J328" s="99"/>
      <c r="K328" s="10"/>
    </row>
    <row r="329" spans="1:11" ht="16.8" customHeight="1">
      <c r="A329" s="20"/>
      <c r="B329" s="11"/>
      <c r="C329" s="18"/>
      <c r="D329" s="27"/>
      <c r="E329" s="40"/>
      <c r="F329" s="5" t="s">
        <v>571</v>
      </c>
      <c r="G329" s="14"/>
      <c r="H329" s="41"/>
      <c r="I329" s="50">
        <f>SUM(I290:I328)</f>
        <v>1197.9140000000002</v>
      </c>
      <c r="J329" s="99"/>
      <c r="K329" s="10"/>
    </row>
    <row r="330" spans="1:11" ht="16.8" customHeight="1">
      <c r="A330" s="8">
        <v>232</v>
      </c>
      <c r="B330" s="8">
        <v>1</v>
      </c>
      <c r="C330" s="171">
        <v>70307</v>
      </c>
      <c r="D330" s="181">
        <v>23.785</v>
      </c>
      <c r="E330" s="173" t="s">
        <v>15</v>
      </c>
      <c r="F330" s="45" t="s">
        <v>23</v>
      </c>
      <c r="G330" s="75" t="s">
        <v>505</v>
      </c>
      <c r="H330" s="17">
        <v>18.858000000000001</v>
      </c>
      <c r="I330" s="181">
        <v>18.858000000000001</v>
      </c>
      <c r="J330" s="99"/>
      <c r="K330" s="10"/>
    </row>
    <row r="331" spans="1:11" ht="16.8" customHeight="1">
      <c r="A331" s="8">
        <v>233</v>
      </c>
      <c r="B331" s="8">
        <v>2</v>
      </c>
      <c r="C331" s="171" t="s">
        <v>512</v>
      </c>
      <c r="D331" s="181">
        <v>14.103999999999999</v>
      </c>
      <c r="E331" s="111" t="s">
        <v>13</v>
      </c>
      <c r="F331" s="45" t="s">
        <v>23</v>
      </c>
      <c r="G331" s="75" t="s">
        <v>505</v>
      </c>
      <c r="H331" s="17"/>
      <c r="I331" s="181">
        <v>14.103999999999999</v>
      </c>
      <c r="J331" s="59"/>
      <c r="K331" s="10"/>
    </row>
    <row r="332" spans="1:11" ht="16.8" customHeight="1">
      <c r="A332" s="8">
        <v>234</v>
      </c>
      <c r="B332" s="8">
        <v>3</v>
      </c>
      <c r="C332" s="171">
        <v>70314</v>
      </c>
      <c r="D332" s="181">
        <v>395.50400000000002</v>
      </c>
      <c r="E332" s="111" t="s">
        <v>13</v>
      </c>
      <c r="F332" s="45" t="s">
        <v>23</v>
      </c>
      <c r="G332" s="75" t="s">
        <v>505</v>
      </c>
      <c r="H332" s="17"/>
      <c r="I332" s="181">
        <v>41.850999999999999</v>
      </c>
      <c r="J332" s="99"/>
      <c r="K332" s="10"/>
    </row>
    <row r="333" spans="1:11" ht="16.8" customHeight="1">
      <c r="A333" s="8">
        <v>235</v>
      </c>
      <c r="B333" s="8">
        <v>4</v>
      </c>
      <c r="C333" s="171">
        <v>70318</v>
      </c>
      <c r="D333" s="181">
        <v>8.84</v>
      </c>
      <c r="E333" s="173" t="s">
        <v>11</v>
      </c>
      <c r="F333" s="45" t="s">
        <v>23</v>
      </c>
      <c r="G333" s="75" t="s">
        <v>505</v>
      </c>
      <c r="H333" s="17"/>
      <c r="I333" s="181">
        <v>6.7939999999999996</v>
      </c>
      <c r="J333" s="99"/>
      <c r="K333" s="10"/>
    </row>
    <row r="334" spans="1:11" ht="16.8" customHeight="1">
      <c r="A334" s="8">
        <v>236</v>
      </c>
      <c r="B334" s="8">
        <v>5</v>
      </c>
      <c r="C334" s="171">
        <v>70329</v>
      </c>
      <c r="D334" s="181">
        <v>104.161</v>
      </c>
      <c r="E334" s="111" t="s">
        <v>15</v>
      </c>
      <c r="F334" s="45" t="s">
        <v>23</v>
      </c>
      <c r="G334" s="75" t="s">
        <v>505</v>
      </c>
      <c r="H334" s="76">
        <v>41.850999999999999</v>
      </c>
      <c r="I334" s="181">
        <v>61.855000000000004</v>
      </c>
      <c r="J334" s="99"/>
      <c r="K334" s="10"/>
    </row>
    <row r="335" spans="1:11" ht="16.8" customHeight="1">
      <c r="A335" s="8">
        <v>237</v>
      </c>
      <c r="B335" s="8">
        <v>6</v>
      </c>
      <c r="C335" s="171">
        <v>70330</v>
      </c>
      <c r="D335" s="181">
        <v>172.71100000000001</v>
      </c>
      <c r="E335" s="111" t="s">
        <v>15</v>
      </c>
      <c r="F335" s="45" t="s">
        <v>23</v>
      </c>
      <c r="G335" s="75" t="s">
        <v>505</v>
      </c>
      <c r="H335" s="76">
        <v>6.7939999999999996</v>
      </c>
      <c r="I335" s="181">
        <v>150.29899999999998</v>
      </c>
      <c r="J335" s="99"/>
      <c r="K335" s="10"/>
    </row>
    <row r="336" spans="1:11" ht="16.8" customHeight="1">
      <c r="A336" s="8">
        <v>238</v>
      </c>
      <c r="B336" s="8">
        <v>7</v>
      </c>
      <c r="C336" s="171">
        <v>70338</v>
      </c>
      <c r="D336" s="181">
        <v>225.44200000000001</v>
      </c>
      <c r="E336" s="111" t="s">
        <v>13</v>
      </c>
      <c r="F336" s="45" t="s">
        <v>23</v>
      </c>
      <c r="G336" s="75" t="s">
        <v>505</v>
      </c>
      <c r="H336" s="76">
        <v>61.855000000000004</v>
      </c>
      <c r="I336" s="181">
        <v>38.51</v>
      </c>
      <c r="J336" s="99"/>
      <c r="K336" s="10"/>
    </row>
    <row r="337" spans="1:11" ht="16.8" customHeight="1">
      <c r="A337" s="8">
        <v>239</v>
      </c>
      <c r="B337" s="8">
        <v>8</v>
      </c>
      <c r="C337" s="168">
        <v>70340</v>
      </c>
      <c r="D337" s="110">
        <v>41.609000000000002</v>
      </c>
      <c r="E337" s="111" t="s">
        <v>15</v>
      </c>
      <c r="F337" s="45" t="s">
        <v>23</v>
      </c>
      <c r="G337" s="75" t="s">
        <v>505</v>
      </c>
      <c r="H337" s="76">
        <v>150.29899999999998</v>
      </c>
      <c r="I337" s="110">
        <v>35.700000000000003</v>
      </c>
      <c r="J337" s="99"/>
      <c r="K337" s="10"/>
    </row>
    <row r="338" spans="1:11" ht="16.8" customHeight="1">
      <c r="A338" s="8">
        <v>240</v>
      </c>
      <c r="B338" s="8">
        <v>9</v>
      </c>
      <c r="C338" s="171">
        <v>70345</v>
      </c>
      <c r="D338" s="181">
        <v>77.501999999999995</v>
      </c>
      <c r="E338" s="111" t="s">
        <v>14</v>
      </c>
      <c r="F338" s="45" t="s">
        <v>23</v>
      </c>
      <c r="G338" s="75" t="s">
        <v>505</v>
      </c>
      <c r="H338" s="77"/>
      <c r="I338" s="181">
        <v>54.3</v>
      </c>
      <c r="J338" s="59"/>
      <c r="K338" s="10"/>
    </row>
    <row r="339" spans="1:11" ht="16.8" customHeight="1">
      <c r="A339" s="8">
        <v>241</v>
      </c>
      <c r="B339" s="8">
        <v>10</v>
      </c>
      <c r="C339" s="171" t="s">
        <v>551</v>
      </c>
      <c r="D339" s="181">
        <v>2.7589999999999999</v>
      </c>
      <c r="E339" s="111" t="s">
        <v>14</v>
      </c>
      <c r="F339" s="112" t="s">
        <v>24</v>
      </c>
      <c r="G339" s="75" t="s">
        <v>505</v>
      </c>
      <c r="H339" s="77"/>
      <c r="I339" s="110">
        <v>2.7589999999999999</v>
      </c>
      <c r="J339" s="59"/>
      <c r="K339" s="10"/>
    </row>
    <row r="340" spans="1:11" ht="16.8" customHeight="1">
      <c r="A340" s="8">
        <v>242</v>
      </c>
      <c r="B340" s="8">
        <v>11</v>
      </c>
      <c r="C340" s="171" t="s">
        <v>552</v>
      </c>
      <c r="D340" s="181">
        <v>2.3759999999999999</v>
      </c>
      <c r="E340" s="111" t="s">
        <v>14</v>
      </c>
      <c r="F340" s="112" t="s">
        <v>24</v>
      </c>
      <c r="G340" s="75" t="s">
        <v>505</v>
      </c>
      <c r="H340" s="77"/>
      <c r="I340" s="110">
        <v>2.3759999999999999</v>
      </c>
      <c r="J340" s="59"/>
      <c r="K340" s="10"/>
    </row>
    <row r="341" spans="1:11" ht="16.8" customHeight="1">
      <c r="A341" s="8">
        <v>243</v>
      </c>
      <c r="B341" s="8">
        <v>12</v>
      </c>
      <c r="C341" s="171" t="s">
        <v>553</v>
      </c>
      <c r="D341" s="181">
        <v>2.5019999999999998</v>
      </c>
      <c r="E341" s="111" t="s">
        <v>14</v>
      </c>
      <c r="F341" s="112" t="s">
        <v>24</v>
      </c>
      <c r="G341" s="75" t="s">
        <v>505</v>
      </c>
      <c r="H341" s="77"/>
      <c r="I341" s="110">
        <v>2.5019999999999998</v>
      </c>
      <c r="J341" s="59"/>
      <c r="K341" s="10"/>
    </row>
    <row r="342" spans="1:11" ht="16.8" customHeight="1">
      <c r="A342" s="8">
        <v>244</v>
      </c>
      <c r="B342" s="8">
        <v>13</v>
      </c>
      <c r="C342" s="171" t="s">
        <v>554</v>
      </c>
      <c r="D342" s="181">
        <v>1.8620000000000001</v>
      </c>
      <c r="E342" s="111" t="s">
        <v>14</v>
      </c>
      <c r="F342" s="112" t="s">
        <v>24</v>
      </c>
      <c r="G342" s="75" t="s">
        <v>505</v>
      </c>
      <c r="H342" s="77"/>
      <c r="I342" s="110">
        <v>1.8620000000000001</v>
      </c>
      <c r="J342" s="59"/>
      <c r="K342" s="10"/>
    </row>
    <row r="343" spans="1:11" ht="16.8" customHeight="1">
      <c r="A343" s="8">
        <v>245</v>
      </c>
      <c r="B343" s="8">
        <v>14</v>
      </c>
      <c r="C343" s="171" t="s">
        <v>555</v>
      </c>
      <c r="D343" s="181">
        <v>0.45900000000000002</v>
      </c>
      <c r="E343" s="111" t="s">
        <v>14</v>
      </c>
      <c r="F343" s="112" t="s">
        <v>24</v>
      </c>
      <c r="G343" s="75" t="s">
        <v>505</v>
      </c>
      <c r="H343" s="77"/>
      <c r="I343" s="110">
        <v>0.45900000000000002</v>
      </c>
      <c r="J343" s="59"/>
      <c r="K343" s="10"/>
    </row>
    <row r="344" spans="1:11" ht="16.8" customHeight="1">
      <c r="A344" s="8">
        <v>246</v>
      </c>
      <c r="B344" s="8">
        <v>15</v>
      </c>
      <c r="C344" s="171" t="s">
        <v>559</v>
      </c>
      <c r="D344" s="181">
        <v>3.19</v>
      </c>
      <c r="E344" s="111" t="s">
        <v>13</v>
      </c>
      <c r="F344" s="112" t="s">
        <v>24</v>
      </c>
      <c r="G344" s="75" t="s">
        <v>505</v>
      </c>
      <c r="H344" s="77"/>
      <c r="I344" s="110">
        <v>1.972</v>
      </c>
      <c r="J344" s="59"/>
      <c r="K344" s="10"/>
    </row>
    <row r="345" spans="1:11" ht="16.8" customHeight="1">
      <c r="A345" s="8">
        <v>247</v>
      </c>
      <c r="B345" s="8">
        <v>16</v>
      </c>
      <c r="C345" s="171" t="s">
        <v>560</v>
      </c>
      <c r="D345" s="181">
        <v>0.32400000000000001</v>
      </c>
      <c r="E345" s="111" t="s">
        <v>14</v>
      </c>
      <c r="F345" s="112" t="s">
        <v>24</v>
      </c>
      <c r="G345" s="75" t="s">
        <v>505</v>
      </c>
      <c r="H345" s="77"/>
      <c r="I345" s="110">
        <v>0.32400000000000001</v>
      </c>
      <c r="J345" s="59"/>
      <c r="K345" s="10"/>
    </row>
    <row r="346" spans="1:11" ht="16.8" customHeight="1">
      <c r="A346" s="8">
        <v>248</v>
      </c>
      <c r="B346" s="8">
        <v>17</v>
      </c>
      <c r="C346" s="171" t="s">
        <v>546</v>
      </c>
      <c r="D346" s="181">
        <v>1.1950000000000001</v>
      </c>
      <c r="E346" s="111" t="s">
        <v>14</v>
      </c>
      <c r="F346" s="112" t="s">
        <v>24</v>
      </c>
      <c r="G346" s="75" t="s">
        <v>505</v>
      </c>
      <c r="H346" s="77"/>
      <c r="I346" s="110">
        <v>1.1950000000000001</v>
      </c>
      <c r="J346" s="59"/>
      <c r="K346" s="10"/>
    </row>
    <row r="347" spans="1:11" ht="16.8" customHeight="1">
      <c r="A347" s="8">
        <v>249</v>
      </c>
      <c r="B347" s="8">
        <v>18</v>
      </c>
      <c r="C347" s="171" t="s">
        <v>547</v>
      </c>
      <c r="D347" s="181">
        <v>0.29099999999999998</v>
      </c>
      <c r="E347" s="111" t="s">
        <v>14</v>
      </c>
      <c r="F347" s="112" t="s">
        <v>24</v>
      </c>
      <c r="G347" s="75" t="s">
        <v>505</v>
      </c>
      <c r="H347" s="17"/>
      <c r="I347" s="110">
        <v>0.29099999999999998</v>
      </c>
      <c r="J347" s="59"/>
      <c r="K347" s="10"/>
    </row>
    <row r="348" spans="1:11" ht="16.8" customHeight="1">
      <c r="A348" s="8">
        <v>250</v>
      </c>
      <c r="B348" s="8">
        <v>19</v>
      </c>
      <c r="C348" s="171" t="s">
        <v>548</v>
      </c>
      <c r="D348" s="181">
        <v>0.51</v>
      </c>
      <c r="E348" s="111" t="s">
        <v>14</v>
      </c>
      <c r="F348" s="112" t="s">
        <v>24</v>
      </c>
      <c r="G348" s="75" t="s">
        <v>505</v>
      </c>
      <c r="H348" s="17"/>
      <c r="I348" s="110">
        <v>0.51</v>
      </c>
      <c r="J348" s="59"/>
      <c r="K348" s="10"/>
    </row>
    <row r="349" spans="1:11" ht="16.8" customHeight="1">
      <c r="A349" s="8">
        <v>251</v>
      </c>
      <c r="B349" s="8">
        <v>20</v>
      </c>
      <c r="C349" s="171" t="s">
        <v>549</v>
      </c>
      <c r="D349" s="181">
        <v>2.6829999999999998</v>
      </c>
      <c r="E349" s="111" t="s">
        <v>14</v>
      </c>
      <c r="F349" s="112" t="s">
        <v>24</v>
      </c>
      <c r="G349" s="75" t="s">
        <v>505</v>
      </c>
      <c r="H349" s="17"/>
      <c r="I349" s="110">
        <v>2.6829999999999998</v>
      </c>
      <c r="J349" s="59"/>
      <c r="K349" s="10"/>
    </row>
    <row r="350" spans="1:11" ht="16.8" customHeight="1">
      <c r="A350" s="8">
        <v>252</v>
      </c>
      <c r="B350" s="8">
        <v>21</v>
      </c>
      <c r="C350" s="171" t="s">
        <v>550</v>
      </c>
      <c r="D350" s="181">
        <v>2.5070000000000001</v>
      </c>
      <c r="E350" s="111" t="s">
        <v>14</v>
      </c>
      <c r="F350" s="112" t="s">
        <v>24</v>
      </c>
      <c r="G350" s="75" t="s">
        <v>505</v>
      </c>
      <c r="H350" s="76">
        <v>54.3</v>
      </c>
      <c r="I350" s="110">
        <v>2.5070000000000001</v>
      </c>
      <c r="J350" s="99"/>
      <c r="K350" s="10"/>
    </row>
    <row r="351" spans="1:11" ht="16.8" customHeight="1">
      <c r="A351" s="8">
        <v>253</v>
      </c>
      <c r="B351" s="8">
        <v>22</v>
      </c>
      <c r="C351" s="171" t="s">
        <v>561</v>
      </c>
      <c r="D351" s="181">
        <v>2.5649999999999999</v>
      </c>
      <c r="E351" s="111" t="s">
        <v>14</v>
      </c>
      <c r="F351" s="112" t="s">
        <v>24</v>
      </c>
      <c r="G351" s="75" t="s">
        <v>505</v>
      </c>
      <c r="H351" s="76">
        <v>38.51</v>
      </c>
      <c r="I351" s="110">
        <v>2.5649999999999999</v>
      </c>
      <c r="J351" s="99"/>
      <c r="K351" s="10"/>
    </row>
    <row r="352" spans="1:11" ht="16.8" customHeight="1">
      <c r="A352" s="8"/>
      <c r="B352" s="11"/>
      <c r="C352" s="18"/>
      <c r="D352" s="27"/>
      <c r="E352" s="40"/>
      <c r="F352" s="5" t="s">
        <v>570</v>
      </c>
      <c r="G352" s="12"/>
      <c r="H352" s="41"/>
      <c r="I352" s="50">
        <f>SUM(I330:I351)</f>
        <v>444.27599999999995</v>
      </c>
      <c r="J352" s="99"/>
      <c r="K352" s="10"/>
    </row>
    <row r="353" spans="1:11" ht="16.8" customHeight="1">
      <c r="A353" s="5"/>
      <c r="B353" s="11"/>
      <c r="C353" s="18"/>
      <c r="D353" s="27"/>
      <c r="E353" s="40"/>
      <c r="F353" s="5" t="s">
        <v>0</v>
      </c>
      <c r="G353" s="12"/>
      <c r="H353" s="41"/>
      <c r="I353" s="27">
        <f>I15+I70+I101+I110+I130+I144+I183+I198+I233+I250+I261+I276+I289+I329+I352</f>
        <v>17273.871000000003</v>
      </c>
      <c r="J353" s="99"/>
      <c r="K353" s="10"/>
    </row>
    <row r="354" spans="1:11">
      <c r="A354" s="8"/>
      <c r="B354" s="11"/>
      <c r="C354" s="18"/>
      <c r="D354" s="13"/>
      <c r="E354" s="40"/>
      <c r="F354" s="12"/>
      <c r="G354" s="12"/>
      <c r="H354" s="41"/>
      <c r="I354" s="42"/>
      <c r="J354" s="99"/>
      <c r="K354" s="10"/>
    </row>
    <row r="355" spans="1:11">
      <c r="A355" s="8"/>
      <c r="B355" s="11"/>
      <c r="C355" s="18"/>
      <c r="D355" s="12"/>
      <c r="E355" s="40"/>
      <c r="F355" s="12"/>
      <c r="G355" s="14"/>
      <c r="H355" s="41"/>
      <c r="I355" s="42"/>
      <c r="K355" s="10"/>
    </row>
    <row r="356" spans="1:11" ht="13.8" customHeight="1">
      <c r="A356" s="8"/>
      <c r="B356" s="9"/>
      <c r="C356" s="9"/>
      <c r="D356" s="9"/>
      <c r="E356" s="9"/>
      <c r="F356" s="9"/>
      <c r="G356" s="9"/>
      <c r="H356" s="9"/>
      <c r="I356" s="9"/>
    </row>
    <row r="357" spans="1:11" s="103" customFormat="1">
      <c r="A357" s="106"/>
      <c r="B357" s="8"/>
      <c r="C357" s="105"/>
      <c r="D357" s="107"/>
      <c r="E357" s="108"/>
      <c r="F357" s="109"/>
      <c r="G357" s="61"/>
      <c r="H357" s="59"/>
      <c r="I357" s="107"/>
    </row>
    <row r="358" spans="1:11" s="103" customFormat="1">
      <c r="A358" s="106"/>
      <c r="B358" s="8"/>
      <c r="C358" s="105"/>
      <c r="D358" s="107"/>
      <c r="E358" s="108"/>
      <c r="F358" s="109"/>
      <c r="G358" s="61"/>
      <c r="H358" s="59"/>
      <c r="I358" s="107"/>
    </row>
    <row r="359" spans="1:11" s="103" customFormat="1">
      <c r="A359" s="106"/>
      <c r="B359" s="8"/>
      <c r="C359" s="105"/>
      <c r="D359" s="110"/>
      <c r="E359" s="111"/>
      <c r="F359" s="112"/>
      <c r="G359" s="61"/>
      <c r="H359" s="59"/>
      <c r="I359" s="110"/>
    </row>
    <row r="360" spans="1:11" s="103" customFormat="1">
      <c r="A360" s="106"/>
      <c r="B360" s="8"/>
      <c r="C360" s="105"/>
      <c r="D360" s="107"/>
      <c r="E360" s="108"/>
      <c r="F360" s="109"/>
      <c r="G360" s="61"/>
      <c r="H360" s="59"/>
      <c r="I360" s="107"/>
    </row>
    <row r="361" spans="1:11" s="103" customFormat="1">
      <c r="A361" s="106"/>
      <c r="B361" s="8"/>
      <c r="C361" s="105"/>
      <c r="D361" s="110"/>
      <c r="E361" s="111"/>
      <c r="F361" s="112"/>
      <c r="G361" s="61"/>
      <c r="H361" s="59"/>
      <c r="I361" s="110"/>
    </row>
    <row r="362" spans="1:11" s="103" customFormat="1">
      <c r="A362" s="106"/>
      <c r="B362" s="8"/>
      <c r="C362" s="105"/>
      <c r="D362" s="107"/>
      <c r="E362" s="108"/>
      <c r="F362" s="109"/>
      <c r="G362" s="61"/>
      <c r="H362" s="59"/>
      <c r="I362" s="107"/>
    </row>
    <row r="363" spans="1:11" s="103" customFormat="1" ht="15.6">
      <c r="A363" s="106"/>
      <c r="B363" s="8"/>
      <c r="C363" s="105"/>
      <c r="D363" s="110"/>
      <c r="E363" s="113"/>
      <c r="F363" s="114"/>
      <c r="G363" s="114"/>
      <c r="H363" s="115"/>
      <c r="I363" s="110"/>
    </row>
    <row r="364" spans="1:11" s="103" customFormat="1">
      <c r="A364" s="106"/>
      <c r="B364" s="8"/>
      <c r="C364" s="105"/>
      <c r="D364" s="110"/>
      <c r="E364" s="111"/>
      <c r="F364" s="112"/>
      <c r="G364" s="114"/>
      <c r="H364" s="59"/>
      <c r="I364" s="110"/>
    </row>
    <row r="365" spans="1:11">
      <c r="A365" s="8"/>
      <c r="B365" s="8"/>
      <c r="C365" s="18"/>
      <c r="D365" s="12"/>
      <c r="E365" s="40"/>
      <c r="F365" s="12"/>
      <c r="G365" s="14"/>
      <c r="H365" s="41"/>
      <c r="I365" s="42"/>
      <c r="K365" s="10"/>
    </row>
    <row r="366" spans="1:11">
      <c r="A366" s="8"/>
      <c r="B366" s="8"/>
      <c r="C366" s="18"/>
      <c r="D366" s="45"/>
      <c r="E366" s="40"/>
      <c r="F366" s="45"/>
      <c r="G366" s="14"/>
      <c r="H366" s="41"/>
      <c r="I366" s="42"/>
      <c r="K366" s="10"/>
    </row>
    <row r="367" spans="1:11">
      <c r="A367" s="8"/>
      <c r="B367" s="11"/>
      <c r="C367" s="18"/>
      <c r="D367" s="45"/>
      <c r="E367" s="40"/>
      <c r="F367" s="45"/>
      <c r="G367" s="14"/>
      <c r="H367" s="41"/>
      <c r="I367" s="42"/>
      <c r="K367" s="10"/>
    </row>
    <row r="368" spans="1:11">
      <c r="A368" s="8"/>
      <c r="B368" s="11"/>
      <c r="C368" s="18"/>
      <c r="D368" s="12"/>
      <c r="E368" s="40"/>
      <c r="F368" s="12"/>
      <c r="G368" s="14"/>
      <c r="H368" s="41"/>
      <c r="I368" s="42"/>
      <c r="K368" s="10"/>
    </row>
    <row r="369" spans="1:11">
      <c r="A369" s="8"/>
      <c r="B369" s="11"/>
      <c r="C369" s="18"/>
      <c r="D369" s="12"/>
      <c r="E369" s="40"/>
      <c r="F369" s="12"/>
      <c r="G369" s="14"/>
      <c r="H369" s="41"/>
      <c r="I369" s="42"/>
      <c r="K369" s="10"/>
    </row>
    <row r="370" spans="1:11">
      <c r="A370" s="8"/>
      <c r="B370" s="11"/>
      <c r="C370" s="18"/>
      <c r="D370" s="12"/>
      <c r="E370" s="46"/>
      <c r="F370" s="12"/>
      <c r="G370" s="14"/>
      <c r="H370" s="41"/>
      <c r="I370" s="42"/>
      <c r="K370" s="10"/>
    </row>
    <row r="371" spans="1:11">
      <c r="A371" s="8"/>
      <c r="B371" s="11"/>
      <c r="C371" s="18"/>
      <c r="D371" s="12"/>
      <c r="E371" s="40"/>
      <c r="F371" s="12"/>
      <c r="G371" s="14"/>
      <c r="H371" s="41"/>
      <c r="I371" s="42"/>
      <c r="K371" s="10"/>
    </row>
    <row r="372" spans="1:11">
      <c r="A372" s="8"/>
      <c r="B372" s="11"/>
      <c r="C372" s="18"/>
      <c r="D372" s="12"/>
      <c r="E372" s="40"/>
      <c r="F372" s="12"/>
      <c r="G372" s="14"/>
      <c r="H372" s="41"/>
      <c r="I372" s="42"/>
      <c r="K372" s="10"/>
    </row>
    <row r="373" spans="1:11">
      <c r="A373" s="8"/>
      <c r="B373" s="11"/>
      <c r="C373" s="18"/>
      <c r="D373" s="12"/>
      <c r="E373" s="40"/>
      <c r="F373" s="12"/>
      <c r="G373" s="14"/>
      <c r="H373" s="41"/>
      <c r="I373" s="42"/>
      <c r="K373" s="10"/>
    </row>
    <row r="374" spans="1:11">
      <c r="A374" s="8"/>
      <c r="B374" s="11"/>
      <c r="C374" s="18"/>
      <c r="D374" s="12"/>
      <c r="E374" s="40"/>
      <c r="F374" s="12"/>
      <c r="G374" s="12"/>
      <c r="H374" s="41"/>
      <c r="I374" s="43"/>
      <c r="K374" s="10"/>
    </row>
    <row r="375" spans="1:11">
      <c r="A375" s="8"/>
      <c r="B375" s="11"/>
      <c r="C375" s="18"/>
      <c r="D375" s="12"/>
      <c r="E375" s="40"/>
      <c r="F375" s="12"/>
      <c r="G375" s="12"/>
      <c r="H375" s="41"/>
      <c r="I375" s="43"/>
      <c r="K375" s="10"/>
    </row>
    <row r="376" spans="1:11">
      <c r="A376" s="8"/>
      <c r="B376" s="11"/>
      <c r="C376" s="18"/>
      <c r="D376" s="12"/>
      <c r="E376" s="40"/>
      <c r="F376" s="12"/>
      <c r="G376" s="12"/>
      <c r="H376" s="41"/>
      <c r="I376" s="43"/>
      <c r="K376" s="10"/>
    </row>
    <row r="377" spans="1:11">
      <c r="A377" s="8"/>
      <c r="B377" s="11"/>
      <c r="C377" s="18"/>
      <c r="D377" s="12"/>
      <c r="E377" s="40"/>
      <c r="F377" s="12"/>
      <c r="G377" s="12"/>
      <c r="H377" s="41"/>
      <c r="I377" s="43"/>
      <c r="K377" s="10"/>
    </row>
    <row r="378" spans="1:11">
      <c r="A378" s="8"/>
      <c r="B378" s="11"/>
      <c r="C378" s="18"/>
      <c r="D378" s="13"/>
      <c r="E378" s="40"/>
      <c r="F378" s="12"/>
      <c r="G378" s="12"/>
      <c r="H378" s="41"/>
      <c r="I378" s="43"/>
      <c r="K378" s="10"/>
    </row>
    <row r="379" spans="1:11">
      <c r="A379" s="8"/>
      <c r="B379" s="11"/>
      <c r="C379" s="18"/>
      <c r="D379" s="12"/>
      <c r="E379" s="40"/>
      <c r="F379" s="12"/>
      <c r="G379" s="12"/>
      <c r="H379" s="41"/>
      <c r="I379" s="43"/>
      <c r="K379" s="10"/>
    </row>
    <row r="380" spans="1:11" ht="15.6">
      <c r="A380" s="8"/>
      <c r="B380" s="29"/>
      <c r="C380" s="18"/>
      <c r="D380" s="2"/>
      <c r="E380" s="40"/>
      <c r="F380" s="2"/>
      <c r="G380" s="25"/>
      <c r="H380" s="2"/>
      <c r="I380" s="42"/>
      <c r="K380" s="10"/>
    </row>
    <row r="381" spans="1:11">
      <c r="A381" s="8"/>
      <c r="B381" s="11"/>
      <c r="C381" s="18"/>
      <c r="D381" s="13"/>
      <c r="E381" s="40"/>
      <c r="F381" s="12"/>
      <c r="G381" s="12"/>
      <c r="H381" s="41"/>
      <c r="I381" s="82"/>
      <c r="K381" s="10"/>
    </row>
    <row r="382" spans="1:11">
      <c r="A382" s="8"/>
      <c r="B382" s="11"/>
      <c r="C382" s="18"/>
      <c r="D382" s="12"/>
      <c r="E382" s="40"/>
      <c r="F382" s="12"/>
      <c r="G382" s="14"/>
      <c r="H382" s="41"/>
      <c r="I382" s="47"/>
      <c r="K382" s="10"/>
    </row>
    <row r="383" spans="1:11">
      <c r="A383" s="8"/>
      <c r="B383" s="11"/>
      <c r="C383" s="18"/>
      <c r="D383" s="12"/>
      <c r="E383" s="40"/>
      <c r="F383" s="12"/>
      <c r="G383" s="14"/>
      <c r="H383" s="41"/>
      <c r="I383" s="83"/>
      <c r="K383" s="10"/>
    </row>
    <row r="384" spans="1:11">
      <c r="A384" s="8"/>
      <c r="B384" s="11"/>
      <c r="C384" s="18"/>
      <c r="D384" s="12"/>
      <c r="E384" s="40"/>
      <c r="F384" s="12"/>
      <c r="G384" s="14"/>
      <c r="H384" s="41"/>
      <c r="I384" s="47"/>
      <c r="K384" s="10"/>
    </row>
    <row r="385" spans="1:11">
      <c r="A385" s="8"/>
      <c r="B385" s="11"/>
      <c r="C385" s="18"/>
      <c r="D385" s="12"/>
      <c r="E385" s="40"/>
      <c r="F385" s="12"/>
      <c r="G385" s="14"/>
      <c r="H385" s="41"/>
      <c r="I385" s="83"/>
      <c r="K385" s="10"/>
    </row>
    <row r="386" spans="1:11">
      <c r="A386" s="8"/>
      <c r="B386" s="11"/>
      <c r="C386" s="18"/>
      <c r="D386" s="12"/>
      <c r="E386" s="40"/>
      <c r="F386" s="12"/>
      <c r="G386" s="14"/>
      <c r="H386" s="41"/>
      <c r="I386" s="83"/>
      <c r="K386" s="10"/>
    </row>
    <row r="387" spans="1:11" ht="15.6">
      <c r="A387" s="2"/>
      <c r="B387" s="2"/>
      <c r="C387" s="4"/>
      <c r="D387" s="48"/>
      <c r="E387" s="30"/>
      <c r="F387" s="2"/>
      <c r="G387" s="2"/>
      <c r="H387" s="48"/>
      <c r="I387" s="44"/>
      <c r="K387" s="10"/>
    </row>
    <row r="388" spans="1:11" ht="15.6">
      <c r="A388" s="5"/>
      <c r="B388" s="2"/>
      <c r="C388" s="4"/>
      <c r="D388" s="6"/>
      <c r="E388" s="40"/>
      <c r="F388" s="2"/>
      <c r="G388" s="2"/>
      <c r="H388" s="6" t="e">
        <f>SUBTOTAL(9,H387,H380,H363,H347,#REF!,H326,H293,H285,H277,H249,H232,H219,H196,H186,H132,H121,H107,H96,H15)</f>
        <v>#REF!</v>
      </c>
      <c r="I388" s="20"/>
      <c r="K388" s="10"/>
    </row>
    <row r="389" spans="1:11">
      <c r="H389" s="10">
        <v>262643.75300000003</v>
      </c>
      <c r="K389" s="10"/>
    </row>
  </sheetData>
  <autoFilter ref="A4:L353"/>
  <mergeCells count="2">
    <mergeCell ref="A2:I2"/>
    <mergeCell ref="A3:I3"/>
  </mergeCells>
  <phoneticPr fontId="1" type="noConversion"/>
  <pageMargins left="0.86" right="0.19685039370078741" top="0.42" bottom="0.35433070866141736" header="0.28000000000000003" footer="0.23622047244094491"/>
  <pageSetup paperSize="9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8"/>
  <sheetViews>
    <sheetView workbookViewId="0">
      <selection activeCell="K78" sqref="K78"/>
    </sheetView>
  </sheetViews>
  <sheetFormatPr defaultRowHeight="13.2"/>
  <cols>
    <col min="4" max="4" width="10.109375" customWidth="1"/>
    <col min="6" max="6" width="18.5546875" customWidth="1"/>
    <col min="7" max="7" width="15.109375" customWidth="1"/>
  </cols>
  <sheetData>
    <row r="1" spans="1:8" ht="15.6">
      <c r="A1" s="218" t="s">
        <v>9</v>
      </c>
      <c r="B1" s="218"/>
      <c r="C1" s="218"/>
      <c r="D1" s="218"/>
      <c r="E1" s="218"/>
      <c r="F1" s="218"/>
      <c r="G1" s="218"/>
      <c r="H1" s="233"/>
    </row>
    <row r="2" spans="1:8" ht="15.6">
      <c r="A2" s="219" t="s">
        <v>7</v>
      </c>
      <c r="B2" s="219"/>
      <c r="C2" s="219"/>
      <c r="D2" s="219"/>
      <c r="E2" s="219"/>
      <c r="F2" s="219"/>
      <c r="G2" s="219"/>
      <c r="H2" s="233"/>
    </row>
    <row r="3" spans="1:8" ht="30.6" customHeight="1">
      <c r="A3" s="220" t="s">
        <v>599</v>
      </c>
      <c r="B3" s="220"/>
      <c r="C3" s="220"/>
      <c r="D3" s="220"/>
      <c r="E3" s="220"/>
      <c r="F3" s="220"/>
      <c r="G3" s="220"/>
      <c r="H3" s="233"/>
    </row>
    <row r="4" spans="1:8" ht="31.2">
      <c r="A4" s="126" t="s">
        <v>5</v>
      </c>
      <c r="B4" s="126" t="s">
        <v>4</v>
      </c>
      <c r="C4" s="126" t="s">
        <v>3</v>
      </c>
      <c r="D4" s="126" t="s">
        <v>1</v>
      </c>
      <c r="E4" s="126" t="s">
        <v>10</v>
      </c>
      <c r="F4" s="126" t="s">
        <v>22</v>
      </c>
      <c r="G4" s="223" t="s">
        <v>2</v>
      </c>
      <c r="H4" s="158"/>
    </row>
    <row r="5" spans="1:8" ht="15.6">
      <c r="A5" s="127">
        <v>1</v>
      </c>
      <c r="B5" s="127">
        <v>1</v>
      </c>
      <c r="C5" s="118">
        <v>201002</v>
      </c>
      <c r="D5" s="124">
        <v>131.88800000000001</v>
      </c>
      <c r="E5" s="123" t="s">
        <v>15</v>
      </c>
      <c r="F5" s="119" t="s">
        <v>23</v>
      </c>
      <c r="G5" s="224" t="s">
        <v>17</v>
      </c>
      <c r="H5" s="159"/>
    </row>
    <row r="6" spans="1:8" ht="15.6">
      <c r="A6" s="127">
        <v>2</v>
      </c>
      <c r="B6" s="127">
        <v>2</v>
      </c>
      <c r="C6" s="118">
        <v>201006</v>
      </c>
      <c r="D6" s="124">
        <v>27.285</v>
      </c>
      <c r="E6" s="123" t="s">
        <v>14</v>
      </c>
      <c r="F6" s="119" t="s">
        <v>23</v>
      </c>
      <c r="G6" s="224" t="s">
        <v>17</v>
      </c>
      <c r="H6" s="159"/>
    </row>
    <row r="7" spans="1:8" ht="15.6">
      <c r="A7" s="127">
        <v>3</v>
      </c>
      <c r="B7" s="127">
        <v>3</v>
      </c>
      <c r="C7" s="118">
        <v>201017</v>
      </c>
      <c r="D7" s="124">
        <v>46.348999999999997</v>
      </c>
      <c r="E7" s="123" t="s">
        <v>15</v>
      </c>
      <c r="F7" s="119" t="s">
        <v>23</v>
      </c>
      <c r="G7" s="224" t="s">
        <v>17</v>
      </c>
      <c r="H7" s="159"/>
    </row>
    <row r="8" spans="1:8" ht="15.6">
      <c r="A8" s="127">
        <v>4</v>
      </c>
      <c r="B8" s="127">
        <v>4</v>
      </c>
      <c r="C8" s="118">
        <v>201032</v>
      </c>
      <c r="D8" s="124">
        <v>36.253</v>
      </c>
      <c r="E8" s="123" t="s">
        <v>15</v>
      </c>
      <c r="F8" s="119" t="s">
        <v>23</v>
      </c>
      <c r="G8" s="224" t="s">
        <v>17</v>
      </c>
      <c r="H8" s="159"/>
    </row>
    <row r="9" spans="1:8" ht="15.6">
      <c r="A9" s="127">
        <v>5</v>
      </c>
      <c r="B9" s="127">
        <v>5</v>
      </c>
      <c r="C9" s="118">
        <v>201047</v>
      </c>
      <c r="D9" s="124">
        <v>722.29</v>
      </c>
      <c r="E9" s="123" t="s">
        <v>15</v>
      </c>
      <c r="F9" s="119" t="s">
        <v>23</v>
      </c>
      <c r="G9" s="224" t="s">
        <v>17</v>
      </c>
      <c r="H9" s="159"/>
    </row>
    <row r="10" spans="1:8" ht="15.6">
      <c r="A10" s="127">
        <v>6</v>
      </c>
      <c r="B10" s="127">
        <v>6</v>
      </c>
      <c r="C10" s="118">
        <v>80856</v>
      </c>
      <c r="D10" s="124">
        <v>6.9000000000000006E-2</v>
      </c>
      <c r="E10" s="123" t="s">
        <v>15</v>
      </c>
      <c r="F10" s="119" t="s">
        <v>24</v>
      </c>
      <c r="G10" s="224" t="s">
        <v>17</v>
      </c>
      <c r="H10" s="159"/>
    </row>
    <row r="11" spans="1:8" ht="15.6">
      <c r="A11" s="127">
        <v>7</v>
      </c>
      <c r="B11" s="127">
        <v>7</v>
      </c>
      <c r="C11" s="118">
        <v>90356</v>
      </c>
      <c r="D11" s="124">
        <v>0.156</v>
      </c>
      <c r="E11" s="123" t="s">
        <v>15</v>
      </c>
      <c r="F11" s="119" t="s">
        <v>24</v>
      </c>
      <c r="G11" s="224" t="s">
        <v>17</v>
      </c>
      <c r="H11" s="159"/>
    </row>
    <row r="12" spans="1:8" ht="15.6">
      <c r="A12" s="127">
        <v>8</v>
      </c>
      <c r="B12" s="127">
        <v>8</v>
      </c>
      <c r="C12" s="118">
        <v>201062</v>
      </c>
      <c r="D12" s="129">
        <v>447.82</v>
      </c>
      <c r="E12" s="130" t="s">
        <v>15</v>
      </c>
      <c r="F12" s="119" t="s">
        <v>23</v>
      </c>
      <c r="G12" s="224" t="s">
        <v>17</v>
      </c>
      <c r="H12" s="159"/>
    </row>
    <row r="13" spans="1:8" ht="15.6">
      <c r="A13" s="127">
        <v>9</v>
      </c>
      <c r="B13" s="127">
        <v>9</v>
      </c>
      <c r="C13" s="118">
        <v>201064</v>
      </c>
      <c r="D13" s="131">
        <v>126.926</v>
      </c>
      <c r="E13" s="123" t="s">
        <v>15</v>
      </c>
      <c r="F13" s="119" t="s">
        <v>23</v>
      </c>
      <c r="G13" s="224" t="s">
        <v>17</v>
      </c>
      <c r="H13" s="159"/>
    </row>
    <row r="14" spans="1:8" ht="15.6">
      <c r="A14" s="128"/>
      <c r="B14" s="127"/>
      <c r="C14" s="124"/>
      <c r="D14" s="132">
        <f>SUM(D5:D13)</f>
        <v>1539.0359999999998</v>
      </c>
      <c r="E14" s="221" t="s">
        <v>572</v>
      </c>
      <c r="F14" s="221"/>
      <c r="G14" s="225"/>
      <c r="H14" s="159"/>
    </row>
    <row r="15" spans="1:8" ht="31.2">
      <c r="A15" s="127">
        <v>10</v>
      </c>
      <c r="B15" s="127">
        <v>1</v>
      </c>
      <c r="C15" s="118" t="s">
        <v>26</v>
      </c>
      <c r="D15" s="124">
        <v>35.267000000000003</v>
      </c>
      <c r="E15" s="123" t="s">
        <v>12</v>
      </c>
      <c r="F15" s="119" t="s">
        <v>67</v>
      </c>
      <c r="G15" s="226" t="s">
        <v>25</v>
      </c>
      <c r="H15" s="161"/>
    </row>
    <row r="16" spans="1:8" ht="31.2">
      <c r="A16" s="127">
        <v>11</v>
      </c>
      <c r="B16" s="127">
        <v>2</v>
      </c>
      <c r="C16" s="118" t="s">
        <v>27</v>
      </c>
      <c r="D16" s="124">
        <v>137.48400000000001</v>
      </c>
      <c r="E16" s="123" t="s">
        <v>12</v>
      </c>
      <c r="F16" s="119" t="s">
        <v>67</v>
      </c>
      <c r="G16" s="226" t="s">
        <v>25</v>
      </c>
      <c r="H16" s="161"/>
    </row>
    <row r="17" spans="1:8" ht="15.6">
      <c r="A17" s="127">
        <v>12</v>
      </c>
      <c r="B17" s="127">
        <v>3</v>
      </c>
      <c r="C17" s="118" t="s">
        <v>29</v>
      </c>
      <c r="D17" s="124">
        <v>378.13900000000001</v>
      </c>
      <c r="E17" s="123" t="s">
        <v>12</v>
      </c>
      <c r="F17" s="119" t="s">
        <v>69</v>
      </c>
      <c r="G17" s="226" t="s">
        <v>25</v>
      </c>
      <c r="H17" s="161"/>
    </row>
    <row r="18" spans="1:8" ht="15.6">
      <c r="A18" s="127">
        <v>13</v>
      </c>
      <c r="B18" s="127">
        <v>4</v>
      </c>
      <c r="C18" s="118" t="s">
        <v>30</v>
      </c>
      <c r="D18" s="124">
        <v>80.995999999999995</v>
      </c>
      <c r="E18" s="123" t="s">
        <v>12</v>
      </c>
      <c r="F18" s="119" t="s">
        <v>70</v>
      </c>
      <c r="G18" s="226" t="s">
        <v>25</v>
      </c>
      <c r="H18" s="161"/>
    </row>
    <row r="19" spans="1:8" ht="15.6">
      <c r="A19" s="127">
        <v>14</v>
      </c>
      <c r="B19" s="127">
        <v>5</v>
      </c>
      <c r="C19" s="118" t="s">
        <v>31</v>
      </c>
      <c r="D19" s="124">
        <v>1.994</v>
      </c>
      <c r="E19" s="123" t="s">
        <v>11</v>
      </c>
      <c r="F19" s="119" t="s">
        <v>71</v>
      </c>
      <c r="G19" s="226" t="s">
        <v>25</v>
      </c>
      <c r="H19" s="161"/>
    </row>
    <row r="20" spans="1:8" ht="15.6">
      <c r="A20" s="127">
        <v>15</v>
      </c>
      <c r="B20" s="127">
        <v>6</v>
      </c>
      <c r="C20" s="118" t="s">
        <v>32</v>
      </c>
      <c r="D20" s="124">
        <v>120.53700000000001</v>
      </c>
      <c r="E20" s="123" t="s">
        <v>12</v>
      </c>
      <c r="F20" s="119" t="s">
        <v>72</v>
      </c>
      <c r="G20" s="226" t="s">
        <v>25</v>
      </c>
      <c r="H20" s="161"/>
    </row>
    <row r="21" spans="1:8" ht="15.6">
      <c r="A21" s="127">
        <v>16</v>
      </c>
      <c r="B21" s="127">
        <v>7</v>
      </c>
      <c r="C21" s="118" t="s">
        <v>33</v>
      </c>
      <c r="D21" s="124">
        <v>58.981999999999999</v>
      </c>
      <c r="E21" s="123" t="s">
        <v>12</v>
      </c>
      <c r="F21" s="119" t="s">
        <v>73</v>
      </c>
      <c r="G21" s="226" t="s">
        <v>25</v>
      </c>
      <c r="H21" s="161"/>
    </row>
    <row r="22" spans="1:8" ht="15.6">
      <c r="A22" s="127">
        <v>17</v>
      </c>
      <c r="B22" s="127">
        <v>8</v>
      </c>
      <c r="C22" s="118" t="s">
        <v>38</v>
      </c>
      <c r="D22" s="124">
        <v>5.9429999999999996</v>
      </c>
      <c r="E22" s="123" t="s">
        <v>12</v>
      </c>
      <c r="F22" s="119" t="s">
        <v>76</v>
      </c>
      <c r="G22" s="226" t="s">
        <v>25</v>
      </c>
      <c r="H22" s="161"/>
    </row>
    <row r="23" spans="1:8" ht="15.6">
      <c r="A23" s="127">
        <v>18</v>
      </c>
      <c r="B23" s="127">
        <v>9</v>
      </c>
      <c r="C23" s="118" t="s">
        <v>41</v>
      </c>
      <c r="D23" s="124">
        <v>165.434</v>
      </c>
      <c r="E23" s="123" t="s">
        <v>12</v>
      </c>
      <c r="F23" s="119" t="s">
        <v>78</v>
      </c>
      <c r="G23" s="226" t="s">
        <v>25</v>
      </c>
      <c r="H23" s="161"/>
    </row>
    <row r="24" spans="1:8" ht="15.6">
      <c r="A24" s="127">
        <v>19</v>
      </c>
      <c r="B24" s="127">
        <v>10</v>
      </c>
      <c r="C24" s="118" t="s">
        <v>42</v>
      </c>
      <c r="D24" s="124">
        <v>362.76499999999999</v>
      </c>
      <c r="E24" s="123" t="s">
        <v>12</v>
      </c>
      <c r="F24" s="119" t="s">
        <v>79</v>
      </c>
      <c r="G24" s="226" t="s">
        <v>25</v>
      </c>
      <c r="H24" s="161"/>
    </row>
    <row r="25" spans="1:8" ht="15.6">
      <c r="A25" s="127">
        <v>20</v>
      </c>
      <c r="B25" s="127">
        <v>11</v>
      </c>
      <c r="C25" s="118" t="s">
        <v>43</v>
      </c>
      <c r="D25" s="124">
        <v>20.814</v>
      </c>
      <c r="E25" s="123" t="s">
        <v>12</v>
      </c>
      <c r="F25" s="119" t="s">
        <v>80</v>
      </c>
      <c r="G25" s="226" t="s">
        <v>25</v>
      </c>
      <c r="H25" s="161"/>
    </row>
    <row r="26" spans="1:8" ht="15.6">
      <c r="A26" s="127">
        <v>21</v>
      </c>
      <c r="B26" s="127">
        <v>12</v>
      </c>
      <c r="C26" s="118" t="s">
        <v>46</v>
      </c>
      <c r="D26" s="124">
        <v>340.56299999999999</v>
      </c>
      <c r="E26" s="123" t="s">
        <v>12</v>
      </c>
      <c r="F26" s="119" t="s">
        <v>83</v>
      </c>
      <c r="G26" s="226" t="s">
        <v>25</v>
      </c>
      <c r="H26" s="161"/>
    </row>
    <row r="27" spans="1:8" ht="15.6">
      <c r="A27" s="127">
        <v>22</v>
      </c>
      <c r="B27" s="127">
        <v>13</v>
      </c>
      <c r="C27" s="118" t="s">
        <v>52</v>
      </c>
      <c r="D27" s="124">
        <v>1.1180000000000001</v>
      </c>
      <c r="E27" s="123" t="s">
        <v>12</v>
      </c>
      <c r="F27" s="119" t="s">
        <v>75</v>
      </c>
      <c r="G27" s="226" t="s">
        <v>25</v>
      </c>
      <c r="H27" s="161"/>
    </row>
    <row r="28" spans="1:8" ht="15.6">
      <c r="A28" s="127">
        <v>23</v>
      </c>
      <c r="B28" s="127">
        <v>14</v>
      </c>
      <c r="C28" s="118" t="s">
        <v>54</v>
      </c>
      <c r="D28" s="124">
        <v>20.670999999999999</v>
      </c>
      <c r="E28" s="123" t="s">
        <v>13</v>
      </c>
      <c r="F28" s="119" t="s">
        <v>75</v>
      </c>
      <c r="G28" s="226" t="s">
        <v>25</v>
      </c>
      <c r="H28" s="161"/>
    </row>
    <row r="29" spans="1:8" ht="15.6">
      <c r="A29" s="127">
        <v>24</v>
      </c>
      <c r="B29" s="127">
        <v>15</v>
      </c>
      <c r="C29" s="133" t="s">
        <v>55</v>
      </c>
      <c r="D29" s="120">
        <v>612.44000000000005</v>
      </c>
      <c r="E29" s="122" t="s">
        <v>12</v>
      </c>
      <c r="F29" s="121" t="s">
        <v>85</v>
      </c>
      <c r="G29" s="226" t="s">
        <v>25</v>
      </c>
      <c r="H29" s="161"/>
    </row>
    <row r="30" spans="1:8" ht="15.6">
      <c r="A30" s="127">
        <v>25</v>
      </c>
      <c r="B30" s="127">
        <v>16</v>
      </c>
      <c r="C30" s="133" t="s">
        <v>56</v>
      </c>
      <c r="D30" s="120">
        <v>208.86799999999999</v>
      </c>
      <c r="E30" s="122" t="s">
        <v>12</v>
      </c>
      <c r="F30" s="121" t="s">
        <v>71</v>
      </c>
      <c r="G30" s="226" t="s">
        <v>25</v>
      </c>
      <c r="H30" s="161"/>
    </row>
    <row r="31" spans="1:8" ht="15.6">
      <c r="A31" s="127">
        <v>26</v>
      </c>
      <c r="B31" s="127">
        <v>17</v>
      </c>
      <c r="C31" s="117" t="s">
        <v>57</v>
      </c>
      <c r="D31" s="124">
        <v>875.92700000000002</v>
      </c>
      <c r="E31" s="123" t="s">
        <v>15</v>
      </c>
      <c r="F31" s="119" t="s">
        <v>86</v>
      </c>
      <c r="G31" s="226" t="s">
        <v>25</v>
      </c>
      <c r="H31" s="161"/>
    </row>
    <row r="32" spans="1:8" ht="15.6">
      <c r="A32" s="127">
        <v>27</v>
      </c>
      <c r="B32" s="127">
        <v>18</v>
      </c>
      <c r="C32" s="117" t="s">
        <v>58</v>
      </c>
      <c r="D32" s="124">
        <v>1623.076</v>
      </c>
      <c r="E32" s="123" t="s">
        <v>15</v>
      </c>
      <c r="F32" s="119" t="s">
        <v>87</v>
      </c>
      <c r="G32" s="226" t="s">
        <v>25</v>
      </c>
      <c r="H32" s="161"/>
    </row>
    <row r="33" spans="1:8" ht="15.6">
      <c r="A33" s="127">
        <v>28</v>
      </c>
      <c r="B33" s="127">
        <v>19</v>
      </c>
      <c r="C33" s="117" t="s">
        <v>59</v>
      </c>
      <c r="D33" s="124">
        <v>257.53300000000002</v>
      </c>
      <c r="E33" s="123" t="s">
        <v>12</v>
      </c>
      <c r="F33" s="119" t="s">
        <v>88</v>
      </c>
      <c r="G33" s="226" t="s">
        <v>25</v>
      </c>
      <c r="H33" s="161"/>
    </row>
    <row r="34" spans="1:8" ht="15.6">
      <c r="A34" s="127">
        <v>29</v>
      </c>
      <c r="B34" s="127">
        <v>20</v>
      </c>
      <c r="C34" s="117" t="s">
        <v>60</v>
      </c>
      <c r="D34" s="124">
        <v>160.29300000000001</v>
      </c>
      <c r="E34" s="123" t="s">
        <v>12</v>
      </c>
      <c r="F34" s="119" t="s">
        <v>77</v>
      </c>
      <c r="G34" s="226" t="s">
        <v>25</v>
      </c>
      <c r="H34" s="161"/>
    </row>
    <row r="35" spans="1:8" ht="15.6">
      <c r="A35" s="127">
        <v>30</v>
      </c>
      <c r="B35" s="127">
        <v>21</v>
      </c>
      <c r="C35" s="117" t="s">
        <v>61</v>
      </c>
      <c r="D35" s="124">
        <v>464.00799999999998</v>
      </c>
      <c r="E35" s="123" t="s">
        <v>12</v>
      </c>
      <c r="F35" s="119" t="s">
        <v>89</v>
      </c>
      <c r="G35" s="226" t="s">
        <v>25</v>
      </c>
      <c r="H35" s="161"/>
    </row>
    <row r="36" spans="1:8" ht="15.6">
      <c r="A36" s="127">
        <v>31</v>
      </c>
      <c r="B36" s="127">
        <v>22</v>
      </c>
      <c r="C36" s="117" t="s">
        <v>62</v>
      </c>
      <c r="D36" s="124">
        <v>14.177</v>
      </c>
      <c r="E36" s="123" t="s">
        <v>14</v>
      </c>
      <c r="F36" s="119" t="s">
        <v>90</v>
      </c>
      <c r="G36" s="226" t="s">
        <v>25</v>
      </c>
      <c r="H36" s="161"/>
    </row>
    <row r="37" spans="1:8" ht="15.6">
      <c r="A37" s="127">
        <v>32</v>
      </c>
      <c r="B37" s="127">
        <v>23</v>
      </c>
      <c r="C37" s="117" t="s">
        <v>63</v>
      </c>
      <c r="D37" s="124">
        <v>623.34</v>
      </c>
      <c r="E37" s="123" t="s">
        <v>12</v>
      </c>
      <c r="F37" s="119" t="s">
        <v>91</v>
      </c>
      <c r="G37" s="226" t="s">
        <v>25</v>
      </c>
      <c r="H37" s="161"/>
    </row>
    <row r="38" spans="1:8" ht="15.6">
      <c r="A38" s="127">
        <v>33</v>
      </c>
      <c r="B38" s="127">
        <v>24</v>
      </c>
      <c r="C38" s="117" t="s">
        <v>64</v>
      </c>
      <c r="D38" s="124">
        <v>38.360999999999997</v>
      </c>
      <c r="E38" s="123" t="s">
        <v>12</v>
      </c>
      <c r="F38" s="119" t="s">
        <v>75</v>
      </c>
      <c r="G38" s="226" t="s">
        <v>25</v>
      </c>
      <c r="H38" s="161"/>
    </row>
    <row r="39" spans="1:8" ht="15.6">
      <c r="A39" s="127">
        <v>34</v>
      </c>
      <c r="B39" s="127">
        <v>25</v>
      </c>
      <c r="C39" s="117" t="s">
        <v>65</v>
      </c>
      <c r="D39" s="124">
        <v>44.704999999999998</v>
      </c>
      <c r="E39" s="123" t="s">
        <v>13</v>
      </c>
      <c r="F39" s="119" t="s">
        <v>92</v>
      </c>
      <c r="G39" s="226" t="s">
        <v>25</v>
      </c>
      <c r="H39" s="161"/>
    </row>
    <row r="40" spans="1:8" ht="15.6">
      <c r="A40" s="127">
        <v>35</v>
      </c>
      <c r="B40" s="127">
        <v>26</v>
      </c>
      <c r="C40" s="117" t="s">
        <v>66</v>
      </c>
      <c r="D40" s="124">
        <v>13.702</v>
      </c>
      <c r="E40" s="123" t="s">
        <v>12</v>
      </c>
      <c r="F40" s="119" t="s">
        <v>75</v>
      </c>
      <c r="G40" s="226" t="s">
        <v>25</v>
      </c>
      <c r="H40" s="161"/>
    </row>
    <row r="41" spans="1:8" ht="15.6">
      <c r="A41" s="127">
        <v>36</v>
      </c>
      <c r="B41" s="127">
        <v>27</v>
      </c>
      <c r="C41" s="117" t="s">
        <v>93</v>
      </c>
      <c r="D41" s="124">
        <v>0.91500000000000004</v>
      </c>
      <c r="E41" s="123" t="s">
        <v>11</v>
      </c>
      <c r="F41" s="119" t="s">
        <v>75</v>
      </c>
      <c r="G41" s="226" t="s">
        <v>25</v>
      </c>
      <c r="H41" s="161"/>
    </row>
    <row r="42" spans="1:8" ht="15.6">
      <c r="A42" s="127">
        <v>37</v>
      </c>
      <c r="B42" s="127">
        <v>28</v>
      </c>
      <c r="C42" s="117">
        <v>105480</v>
      </c>
      <c r="D42" s="124">
        <v>5.6429999999999998</v>
      </c>
      <c r="E42" s="123" t="s">
        <v>11</v>
      </c>
      <c r="F42" s="119" t="s">
        <v>75</v>
      </c>
      <c r="G42" s="226" t="s">
        <v>25</v>
      </c>
      <c r="H42" s="161"/>
    </row>
    <row r="43" spans="1:8" ht="15.6">
      <c r="A43" s="128"/>
      <c r="B43" s="127"/>
      <c r="C43" s="134"/>
      <c r="D43" s="135">
        <f>SUM(D15:D42)</f>
        <v>6673.6949999999997</v>
      </c>
      <c r="E43" s="221" t="s">
        <v>573</v>
      </c>
      <c r="F43" s="221"/>
      <c r="G43" s="225"/>
      <c r="H43" s="159"/>
    </row>
    <row r="44" spans="1:8" ht="15.6">
      <c r="A44" s="127">
        <v>38</v>
      </c>
      <c r="B44" s="127">
        <v>1</v>
      </c>
      <c r="C44" s="136" t="s">
        <v>96</v>
      </c>
      <c r="D44" s="124">
        <v>3.0249999999999999</v>
      </c>
      <c r="E44" s="123" t="s">
        <v>14</v>
      </c>
      <c r="F44" s="119" t="s">
        <v>146</v>
      </c>
      <c r="G44" s="226" t="s">
        <v>95</v>
      </c>
      <c r="H44" s="161"/>
    </row>
    <row r="45" spans="1:8" ht="15.6">
      <c r="A45" s="127">
        <v>39</v>
      </c>
      <c r="B45" s="127">
        <v>2</v>
      </c>
      <c r="C45" s="136" t="s">
        <v>97</v>
      </c>
      <c r="D45" s="124">
        <v>22.048999999999999</v>
      </c>
      <c r="E45" s="123" t="s">
        <v>14</v>
      </c>
      <c r="F45" s="119" t="s">
        <v>146</v>
      </c>
      <c r="G45" s="226" t="s">
        <v>95</v>
      </c>
      <c r="H45" s="161"/>
    </row>
    <row r="46" spans="1:8" ht="15.6">
      <c r="A46" s="127">
        <v>40</v>
      </c>
      <c r="B46" s="127">
        <v>3</v>
      </c>
      <c r="C46" s="136">
        <v>50103</v>
      </c>
      <c r="D46" s="124">
        <v>82.128</v>
      </c>
      <c r="E46" s="123" t="s">
        <v>13</v>
      </c>
      <c r="F46" s="119" t="s">
        <v>146</v>
      </c>
      <c r="G46" s="226" t="s">
        <v>95</v>
      </c>
      <c r="H46" s="161"/>
    </row>
    <row r="47" spans="1:8" ht="15.6">
      <c r="A47" s="127">
        <v>41</v>
      </c>
      <c r="B47" s="127">
        <v>4</v>
      </c>
      <c r="C47" s="136" t="s">
        <v>99</v>
      </c>
      <c r="D47" s="124">
        <v>9.4030000000000005</v>
      </c>
      <c r="E47" s="123" t="s">
        <v>13</v>
      </c>
      <c r="F47" s="119" t="s">
        <v>146</v>
      </c>
      <c r="G47" s="226" t="s">
        <v>95</v>
      </c>
      <c r="H47" s="161"/>
    </row>
    <row r="48" spans="1:8" ht="15.6">
      <c r="A48" s="127">
        <v>42</v>
      </c>
      <c r="B48" s="127">
        <v>5</v>
      </c>
      <c r="C48" s="136" t="s">
        <v>100</v>
      </c>
      <c r="D48" s="124">
        <v>55.716999999999999</v>
      </c>
      <c r="E48" s="123" t="s">
        <v>13</v>
      </c>
      <c r="F48" s="119" t="s">
        <v>146</v>
      </c>
      <c r="G48" s="226" t="s">
        <v>95</v>
      </c>
      <c r="H48" s="161"/>
    </row>
    <row r="49" spans="1:8" ht="15.6">
      <c r="A49" s="127">
        <v>43</v>
      </c>
      <c r="B49" s="127">
        <v>6</v>
      </c>
      <c r="C49" s="136" t="s">
        <v>101</v>
      </c>
      <c r="D49" s="124">
        <v>20.358000000000001</v>
      </c>
      <c r="E49" s="123" t="s">
        <v>13</v>
      </c>
      <c r="F49" s="119" t="s">
        <v>146</v>
      </c>
      <c r="G49" s="226" t="s">
        <v>95</v>
      </c>
      <c r="H49" s="161"/>
    </row>
    <row r="50" spans="1:8" ht="15.6">
      <c r="A50" s="127">
        <v>44</v>
      </c>
      <c r="B50" s="127">
        <v>7</v>
      </c>
      <c r="C50" s="136" t="s">
        <v>106</v>
      </c>
      <c r="D50" s="124">
        <v>3</v>
      </c>
      <c r="E50" s="123" t="s">
        <v>15</v>
      </c>
      <c r="F50" s="119" t="s">
        <v>146</v>
      </c>
      <c r="G50" s="226" t="s">
        <v>95</v>
      </c>
      <c r="H50" s="161"/>
    </row>
    <row r="51" spans="1:8" ht="15.6">
      <c r="A51" s="127">
        <v>45</v>
      </c>
      <c r="B51" s="127">
        <v>8</v>
      </c>
      <c r="C51" s="136" t="s">
        <v>107</v>
      </c>
      <c r="D51" s="124">
        <v>0.14000000000000001</v>
      </c>
      <c r="E51" s="123" t="s">
        <v>13</v>
      </c>
      <c r="F51" s="119" t="s">
        <v>24</v>
      </c>
      <c r="G51" s="226" t="s">
        <v>95</v>
      </c>
      <c r="H51" s="161"/>
    </row>
    <row r="52" spans="1:8" ht="15.6">
      <c r="A52" s="127">
        <v>46</v>
      </c>
      <c r="B52" s="127">
        <v>9</v>
      </c>
      <c r="C52" s="136" t="s">
        <v>108</v>
      </c>
      <c r="D52" s="124">
        <v>4.4999999999999998E-2</v>
      </c>
      <c r="E52" s="123" t="s">
        <v>15</v>
      </c>
      <c r="F52" s="119" t="s">
        <v>24</v>
      </c>
      <c r="G52" s="226" t="s">
        <v>95</v>
      </c>
      <c r="H52" s="161"/>
    </row>
    <row r="53" spans="1:8" ht="15.6">
      <c r="A53" s="127">
        <v>47</v>
      </c>
      <c r="B53" s="127">
        <v>10</v>
      </c>
      <c r="C53" s="136" t="s">
        <v>109</v>
      </c>
      <c r="D53" s="124">
        <v>0.17899999999999999</v>
      </c>
      <c r="E53" s="123" t="s">
        <v>13</v>
      </c>
      <c r="F53" s="119" t="s">
        <v>24</v>
      </c>
      <c r="G53" s="226" t="s">
        <v>95</v>
      </c>
      <c r="H53" s="161"/>
    </row>
    <row r="54" spans="1:8" ht="15.6">
      <c r="A54" s="127">
        <v>48</v>
      </c>
      <c r="B54" s="127">
        <v>11</v>
      </c>
      <c r="C54" s="136" t="s">
        <v>110</v>
      </c>
      <c r="D54" s="124">
        <v>0.02</v>
      </c>
      <c r="E54" s="123" t="s">
        <v>13</v>
      </c>
      <c r="F54" s="119" t="s">
        <v>24</v>
      </c>
      <c r="G54" s="226" t="s">
        <v>95</v>
      </c>
      <c r="H54" s="161"/>
    </row>
    <row r="55" spans="1:8" ht="15.6">
      <c r="A55" s="127">
        <v>49</v>
      </c>
      <c r="B55" s="127">
        <v>12</v>
      </c>
      <c r="C55" s="136" t="s">
        <v>111</v>
      </c>
      <c r="D55" s="124">
        <v>0.14499999999999999</v>
      </c>
      <c r="E55" s="123" t="s">
        <v>13</v>
      </c>
      <c r="F55" s="119" t="s">
        <v>24</v>
      </c>
      <c r="G55" s="226" t="s">
        <v>95</v>
      </c>
      <c r="H55" s="161"/>
    </row>
    <row r="56" spans="1:8" ht="15.6">
      <c r="A56" s="127">
        <v>50</v>
      </c>
      <c r="B56" s="127">
        <v>13</v>
      </c>
      <c r="C56" s="136" t="s">
        <v>112</v>
      </c>
      <c r="D56" s="124">
        <v>2.3039999999999998</v>
      </c>
      <c r="E56" s="123" t="s">
        <v>13</v>
      </c>
      <c r="F56" s="119" t="s">
        <v>24</v>
      </c>
      <c r="G56" s="226" t="s">
        <v>95</v>
      </c>
      <c r="H56" s="161"/>
    </row>
    <row r="57" spans="1:8" ht="15.6">
      <c r="A57" s="127">
        <v>51</v>
      </c>
      <c r="B57" s="127">
        <v>14</v>
      </c>
      <c r="C57" s="136" t="s">
        <v>113</v>
      </c>
      <c r="D57" s="124">
        <v>0.20599999999999999</v>
      </c>
      <c r="E57" s="123" t="s">
        <v>13</v>
      </c>
      <c r="F57" s="119" t="s">
        <v>24</v>
      </c>
      <c r="G57" s="226" t="s">
        <v>95</v>
      </c>
      <c r="H57" s="161"/>
    </row>
    <row r="58" spans="1:8" ht="15.6">
      <c r="A58" s="127">
        <v>52</v>
      </c>
      <c r="B58" s="127">
        <v>15</v>
      </c>
      <c r="C58" s="136" t="s">
        <v>115</v>
      </c>
      <c r="D58" s="124">
        <v>5.0609999999999999</v>
      </c>
      <c r="E58" s="123" t="s">
        <v>13</v>
      </c>
      <c r="F58" s="119" t="s">
        <v>24</v>
      </c>
      <c r="G58" s="226" t="s">
        <v>95</v>
      </c>
      <c r="H58" s="161"/>
    </row>
    <row r="59" spans="1:8" ht="15.6">
      <c r="A59" s="127">
        <v>53</v>
      </c>
      <c r="B59" s="127">
        <v>16</v>
      </c>
      <c r="C59" s="136" t="s">
        <v>118</v>
      </c>
      <c r="D59" s="124">
        <v>1.5129999999999999</v>
      </c>
      <c r="E59" s="123" t="s">
        <v>13</v>
      </c>
      <c r="F59" s="119" t="s">
        <v>24</v>
      </c>
      <c r="G59" s="226" t="s">
        <v>95</v>
      </c>
      <c r="H59" s="161"/>
    </row>
    <row r="60" spans="1:8" ht="15.6">
      <c r="A60" s="127">
        <v>54</v>
      </c>
      <c r="B60" s="127">
        <v>17</v>
      </c>
      <c r="C60" s="136" t="s">
        <v>133</v>
      </c>
      <c r="D60" s="124">
        <v>3.347</v>
      </c>
      <c r="E60" s="123" t="s">
        <v>13</v>
      </c>
      <c r="F60" s="119" t="s">
        <v>24</v>
      </c>
      <c r="G60" s="226" t="s">
        <v>95</v>
      </c>
      <c r="H60" s="161"/>
    </row>
    <row r="61" spans="1:8" ht="15.6">
      <c r="A61" s="127">
        <v>55</v>
      </c>
      <c r="B61" s="127">
        <v>18</v>
      </c>
      <c r="C61" s="136" t="s">
        <v>134</v>
      </c>
      <c r="D61" s="124">
        <v>2.29</v>
      </c>
      <c r="E61" s="123" t="s">
        <v>13</v>
      </c>
      <c r="F61" s="119" t="s">
        <v>24</v>
      </c>
      <c r="G61" s="226" t="s">
        <v>95</v>
      </c>
      <c r="H61" s="161"/>
    </row>
    <row r="62" spans="1:8" ht="15.6">
      <c r="A62" s="127">
        <v>56</v>
      </c>
      <c r="B62" s="127">
        <v>19</v>
      </c>
      <c r="C62" s="136" t="s">
        <v>135</v>
      </c>
      <c r="D62" s="124">
        <v>0.38400000000000001</v>
      </c>
      <c r="E62" s="123" t="s">
        <v>13</v>
      </c>
      <c r="F62" s="119" t="s">
        <v>24</v>
      </c>
      <c r="G62" s="226" t="s">
        <v>95</v>
      </c>
      <c r="H62" s="161"/>
    </row>
    <row r="63" spans="1:8" ht="15.6">
      <c r="A63" s="127">
        <v>57</v>
      </c>
      <c r="B63" s="127">
        <v>20</v>
      </c>
      <c r="C63" s="137" t="s">
        <v>136</v>
      </c>
      <c r="D63" s="124">
        <v>144.04400000000001</v>
      </c>
      <c r="E63" s="123" t="s">
        <v>15</v>
      </c>
      <c r="F63" s="119" t="s">
        <v>146</v>
      </c>
      <c r="G63" s="226" t="s">
        <v>95</v>
      </c>
      <c r="H63" s="161"/>
    </row>
    <row r="64" spans="1:8" ht="15.6">
      <c r="A64" s="127">
        <v>58</v>
      </c>
      <c r="B64" s="127">
        <v>21</v>
      </c>
      <c r="C64" s="137" t="s">
        <v>139</v>
      </c>
      <c r="D64" s="124">
        <v>177.922</v>
      </c>
      <c r="E64" s="123" t="s">
        <v>13</v>
      </c>
      <c r="F64" s="119" t="s">
        <v>146</v>
      </c>
      <c r="G64" s="226" t="s">
        <v>95</v>
      </c>
      <c r="H64" s="161"/>
    </row>
    <row r="65" spans="1:8" ht="15.6">
      <c r="A65" s="127">
        <v>59</v>
      </c>
      <c r="B65" s="127">
        <v>22</v>
      </c>
      <c r="C65" s="137" t="s">
        <v>140</v>
      </c>
      <c r="D65" s="124">
        <v>245.21600000000001</v>
      </c>
      <c r="E65" s="123" t="s">
        <v>13</v>
      </c>
      <c r="F65" s="119" t="s">
        <v>146</v>
      </c>
      <c r="G65" s="226" t="s">
        <v>95</v>
      </c>
      <c r="H65" s="161"/>
    </row>
    <row r="66" spans="1:8" ht="15.6">
      <c r="A66" s="127">
        <v>60</v>
      </c>
      <c r="B66" s="127">
        <v>23</v>
      </c>
      <c r="C66" s="137" t="s">
        <v>141</v>
      </c>
      <c r="D66" s="124">
        <v>63.07</v>
      </c>
      <c r="E66" s="123" t="s">
        <v>13</v>
      </c>
      <c r="F66" s="119" t="s">
        <v>146</v>
      </c>
      <c r="G66" s="226" t="s">
        <v>95</v>
      </c>
      <c r="H66" s="161"/>
    </row>
    <row r="67" spans="1:8" ht="15.6">
      <c r="A67" s="127">
        <v>61</v>
      </c>
      <c r="B67" s="127">
        <v>24</v>
      </c>
      <c r="C67" s="137" t="s">
        <v>144</v>
      </c>
      <c r="D67" s="124">
        <v>69.721999999999994</v>
      </c>
      <c r="E67" s="123" t="s">
        <v>13</v>
      </c>
      <c r="F67" s="119" t="s">
        <v>146</v>
      </c>
      <c r="G67" s="226" t="s">
        <v>95</v>
      </c>
      <c r="H67" s="161"/>
    </row>
    <row r="68" spans="1:8" ht="15.6">
      <c r="A68" s="127">
        <v>62</v>
      </c>
      <c r="B68" s="127">
        <v>25</v>
      </c>
      <c r="C68" s="137" t="s">
        <v>145</v>
      </c>
      <c r="D68" s="124">
        <v>151.29499999999999</v>
      </c>
      <c r="E68" s="123" t="s">
        <v>13</v>
      </c>
      <c r="F68" s="119" t="s">
        <v>146</v>
      </c>
      <c r="G68" s="226" t="s">
        <v>95</v>
      </c>
      <c r="H68" s="161"/>
    </row>
    <row r="69" spans="1:8" ht="15.6">
      <c r="A69" s="128"/>
      <c r="B69" s="116"/>
      <c r="C69" s="134"/>
      <c r="D69" s="135">
        <f>SUM(D44:D68)</f>
        <v>1062.5830000000001</v>
      </c>
      <c r="E69" s="221" t="s">
        <v>574</v>
      </c>
      <c r="F69" s="221"/>
      <c r="G69" s="225"/>
      <c r="H69" s="159"/>
    </row>
    <row r="70" spans="1:8" ht="15.6">
      <c r="A70" s="127">
        <v>63</v>
      </c>
      <c r="B70" s="127">
        <v>1</v>
      </c>
      <c r="C70" s="118" t="s">
        <v>149</v>
      </c>
      <c r="D70" s="124">
        <v>45.057000000000002</v>
      </c>
      <c r="E70" s="123" t="s">
        <v>15</v>
      </c>
      <c r="F70" s="119" t="s">
        <v>146</v>
      </c>
      <c r="G70" s="226" t="s">
        <v>147</v>
      </c>
      <c r="H70" s="159"/>
    </row>
    <row r="71" spans="1:8" ht="15.6">
      <c r="A71" s="127">
        <v>64</v>
      </c>
      <c r="B71" s="127">
        <v>2</v>
      </c>
      <c r="C71" s="117" t="s">
        <v>153</v>
      </c>
      <c r="D71" s="124">
        <v>62.795000000000002</v>
      </c>
      <c r="E71" s="123" t="s">
        <v>15</v>
      </c>
      <c r="F71" s="119" t="s">
        <v>146</v>
      </c>
      <c r="G71" s="226" t="s">
        <v>147</v>
      </c>
      <c r="H71" s="159"/>
    </row>
    <row r="72" spans="1:8" ht="15.6">
      <c r="A72" s="127">
        <v>65</v>
      </c>
      <c r="B72" s="127">
        <v>3</v>
      </c>
      <c r="C72" s="117" t="s">
        <v>155</v>
      </c>
      <c r="D72" s="124">
        <v>344.93700000000001</v>
      </c>
      <c r="E72" s="123" t="s">
        <v>15</v>
      </c>
      <c r="F72" s="119" t="s">
        <v>146</v>
      </c>
      <c r="G72" s="226" t="s">
        <v>147</v>
      </c>
      <c r="H72" s="159"/>
    </row>
    <row r="73" spans="1:8" ht="15.6">
      <c r="A73" s="127">
        <v>66</v>
      </c>
      <c r="B73" s="127">
        <v>4</v>
      </c>
      <c r="C73" s="117" t="s">
        <v>156</v>
      </c>
      <c r="D73" s="124">
        <v>205.50200000000001</v>
      </c>
      <c r="E73" s="123" t="s">
        <v>15</v>
      </c>
      <c r="F73" s="119" t="s">
        <v>146</v>
      </c>
      <c r="G73" s="226" t="s">
        <v>147</v>
      </c>
      <c r="H73" s="159"/>
    </row>
    <row r="74" spans="1:8" ht="15.6">
      <c r="A74" s="127">
        <v>67</v>
      </c>
      <c r="B74" s="127">
        <v>5</v>
      </c>
      <c r="C74" s="117" t="s">
        <v>157</v>
      </c>
      <c r="D74" s="124">
        <v>78.126999999999995</v>
      </c>
      <c r="E74" s="123" t="s">
        <v>15</v>
      </c>
      <c r="F74" s="119" t="s">
        <v>146</v>
      </c>
      <c r="G74" s="226" t="s">
        <v>147</v>
      </c>
      <c r="H74" s="159"/>
    </row>
    <row r="75" spans="1:8" ht="15.6">
      <c r="A75" s="127">
        <v>68</v>
      </c>
      <c r="B75" s="127">
        <v>6</v>
      </c>
      <c r="C75" s="117" t="s">
        <v>159</v>
      </c>
      <c r="D75" s="124">
        <v>21.440999999999999</v>
      </c>
      <c r="E75" s="123" t="s">
        <v>15</v>
      </c>
      <c r="F75" s="119" t="s">
        <v>146</v>
      </c>
      <c r="G75" s="226" t="s">
        <v>147</v>
      </c>
      <c r="H75" s="162"/>
    </row>
    <row r="76" spans="1:8" ht="15.6">
      <c r="A76" s="127">
        <v>69</v>
      </c>
      <c r="B76" s="127">
        <v>7</v>
      </c>
      <c r="C76" s="117" t="s">
        <v>160</v>
      </c>
      <c r="D76" s="124">
        <v>306.82400000000001</v>
      </c>
      <c r="E76" s="123" t="s">
        <v>15</v>
      </c>
      <c r="F76" s="119" t="s">
        <v>146</v>
      </c>
      <c r="G76" s="226" t="s">
        <v>147</v>
      </c>
      <c r="H76" s="159"/>
    </row>
    <row r="77" spans="1:8" ht="15.6">
      <c r="A77" s="127">
        <v>70</v>
      </c>
      <c r="B77" s="127">
        <v>8</v>
      </c>
      <c r="C77" s="117" t="s">
        <v>161</v>
      </c>
      <c r="D77" s="124">
        <v>23.651</v>
      </c>
      <c r="E77" s="123" t="s">
        <v>15</v>
      </c>
      <c r="F77" s="119" t="s">
        <v>146</v>
      </c>
      <c r="G77" s="226" t="s">
        <v>147</v>
      </c>
      <c r="H77" s="159"/>
    </row>
    <row r="78" spans="1:8" ht="15.6">
      <c r="A78" s="127">
        <v>71</v>
      </c>
      <c r="B78" s="127">
        <v>9</v>
      </c>
      <c r="C78" s="117" t="s">
        <v>163</v>
      </c>
      <c r="D78" s="124">
        <v>63.17</v>
      </c>
      <c r="E78" s="123" t="s">
        <v>15</v>
      </c>
      <c r="F78" s="119" t="s">
        <v>146</v>
      </c>
      <c r="G78" s="226" t="s">
        <v>147</v>
      </c>
      <c r="H78" s="159"/>
    </row>
    <row r="79" spans="1:8" ht="15.6">
      <c r="A79" s="128"/>
      <c r="B79" s="127"/>
      <c r="C79" s="134"/>
      <c r="D79" s="135">
        <f>SUM(D70:D78)</f>
        <v>1151.5040000000001</v>
      </c>
      <c r="E79" s="221" t="s">
        <v>575</v>
      </c>
      <c r="F79" s="221"/>
      <c r="G79" s="227"/>
      <c r="H79" s="159"/>
    </row>
    <row r="80" spans="1:8" ht="15.6">
      <c r="A80" s="127">
        <v>72</v>
      </c>
      <c r="B80" s="127">
        <v>1</v>
      </c>
      <c r="C80" s="118" t="s">
        <v>167</v>
      </c>
      <c r="D80" s="124">
        <v>219.06299999999999</v>
      </c>
      <c r="E80" s="123" t="s">
        <v>13</v>
      </c>
      <c r="F80" s="119" t="s">
        <v>146</v>
      </c>
      <c r="G80" s="226" t="s">
        <v>166</v>
      </c>
      <c r="H80" s="160"/>
    </row>
    <row r="81" spans="1:8" ht="15.6">
      <c r="A81" s="127">
        <v>73</v>
      </c>
      <c r="B81" s="127">
        <v>2</v>
      </c>
      <c r="C81" s="118" t="s">
        <v>168</v>
      </c>
      <c r="D81" s="124">
        <v>175.37100000000001</v>
      </c>
      <c r="E81" s="123" t="s">
        <v>13</v>
      </c>
      <c r="F81" s="119" t="s">
        <v>146</v>
      </c>
      <c r="G81" s="226" t="s">
        <v>166</v>
      </c>
      <c r="H81" s="160"/>
    </row>
    <row r="82" spans="1:8" ht="15.6">
      <c r="A82" s="127">
        <v>74</v>
      </c>
      <c r="B82" s="127">
        <v>3</v>
      </c>
      <c r="C82" s="118" t="s">
        <v>169</v>
      </c>
      <c r="D82" s="124">
        <v>66.183999999999997</v>
      </c>
      <c r="E82" s="123" t="s">
        <v>13</v>
      </c>
      <c r="F82" s="119" t="s">
        <v>146</v>
      </c>
      <c r="G82" s="226" t="s">
        <v>166</v>
      </c>
      <c r="H82" s="160"/>
    </row>
    <row r="83" spans="1:8" ht="15.6">
      <c r="A83" s="127">
        <v>75</v>
      </c>
      <c r="B83" s="127">
        <v>4</v>
      </c>
      <c r="C83" s="118" t="s">
        <v>170</v>
      </c>
      <c r="D83" s="124">
        <v>30.530999999999999</v>
      </c>
      <c r="E83" s="123" t="s">
        <v>13</v>
      </c>
      <c r="F83" s="119" t="s">
        <v>146</v>
      </c>
      <c r="G83" s="226" t="s">
        <v>166</v>
      </c>
      <c r="H83" s="160"/>
    </row>
    <row r="84" spans="1:8" ht="15.6">
      <c r="A84" s="127">
        <v>76</v>
      </c>
      <c r="B84" s="127">
        <v>5</v>
      </c>
      <c r="C84" s="118" t="s">
        <v>172</v>
      </c>
      <c r="D84" s="124">
        <v>47.887</v>
      </c>
      <c r="E84" s="123" t="s">
        <v>13</v>
      </c>
      <c r="F84" s="119" t="s">
        <v>146</v>
      </c>
      <c r="G84" s="226" t="s">
        <v>166</v>
      </c>
      <c r="H84" s="160"/>
    </row>
    <row r="85" spans="1:8" ht="15.6">
      <c r="A85" s="127">
        <v>77</v>
      </c>
      <c r="B85" s="127">
        <v>6</v>
      </c>
      <c r="C85" s="118" t="s">
        <v>173</v>
      </c>
      <c r="D85" s="124">
        <v>26.370999999999999</v>
      </c>
      <c r="E85" s="123" t="s">
        <v>13</v>
      </c>
      <c r="F85" s="119" t="s">
        <v>146</v>
      </c>
      <c r="G85" s="226" t="s">
        <v>166</v>
      </c>
      <c r="H85" s="160"/>
    </row>
    <row r="86" spans="1:8" ht="15.6">
      <c r="A86" s="127">
        <v>78</v>
      </c>
      <c r="B86" s="127">
        <v>7</v>
      </c>
      <c r="C86" s="118" t="s">
        <v>175</v>
      </c>
      <c r="D86" s="124">
        <v>17.731999999999999</v>
      </c>
      <c r="E86" s="123" t="s">
        <v>13</v>
      </c>
      <c r="F86" s="119" t="s">
        <v>146</v>
      </c>
      <c r="G86" s="226" t="s">
        <v>166</v>
      </c>
      <c r="H86" s="160"/>
    </row>
    <row r="87" spans="1:8" ht="15.6">
      <c r="A87" s="127">
        <v>79</v>
      </c>
      <c r="B87" s="127">
        <v>8</v>
      </c>
      <c r="C87" s="118" t="s">
        <v>178</v>
      </c>
      <c r="D87" s="124">
        <v>12.875999999999999</v>
      </c>
      <c r="E87" s="123" t="s">
        <v>13</v>
      </c>
      <c r="F87" s="119" t="s">
        <v>146</v>
      </c>
      <c r="G87" s="226" t="s">
        <v>166</v>
      </c>
      <c r="H87" s="160"/>
    </row>
    <row r="88" spans="1:8" ht="15.6">
      <c r="A88" s="127">
        <v>80</v>
      </c>
      <c r="B88" s="127">
        <v>9</v>
      </c>
      <c r="C88" s="118" t="s">
        <v>184</v>
      </c>
      <c r="D88" s="124">
        <v>8.6010000000000009</v>
      </c>
      <c r="E88" s="123" t="s">
        <v>13</v>
      </c>
      <c r="F88" s="119" t="s">
        <v>146</v>
      </c>
      <c r="G88" s="226" t="s">
        <v>166</v>
      </c>
      <c r="H88" s="160"/>
    </row>
    <row r="89" spans="1:8" ht="15.6">
      <c r="A89" s="127">
        <v>81</v>
      </c>
      <c r="B89" s="127">
        <v>10</v>
      </c>
      <c r="C89" s="118" t="s">
        <v>185</v>
      </c>
      <c r="D89" s="124">
        <v>34.863</v>
      </c>
      <c r="E89" s="123" t="s">
        <v>13</v>
      </c>
      <c r="F89" s="119" t="s">
        <v>146</v>
      </c>
      <c r="G89" s="226" t="s">
        <v>166</v>
      </c>
      <c r="H89" s="160"/>
    </row>
    <row r="90" spans="1:8" ht="15.6">
      <c r="A90" s="127">
        <v>82</v>
      </c>
      <c r="B90" s="127">
        <v>11</v>
      </c>
      <c r="C90" s="118" t="s">
        <v>186</v>
      </c>
      <c r="D90" s="124">
        <v>23.495999999999999</v>
      </c>
      <c r="E90" s="123" t="s">
        <v>13</v>
      </c>
      <c r="F90" s="119" t="s">
        <v>146</v>
      </c>
      <c r="G90" s="226" t="s">
        <v>166</v>
      </c>
      <c r="H90" s="160"/>
    </row>
    <row r="91" spans="1:8" ht="15.6">
      <c r="A91" s="127">
        <v>83</v>
      </c>
      <c r="B91" s="127">
        <v>12</v>
      </c>
      <c r="C91" s="118" t="s">
        <v>187</v>
      </c>
      <c r="D91" s="124">
        <v>7.258</v>
      </c>
      <c r="E91" s="123" t="s">
        <v>13</v>
      </c>
      <c r="F91" s="119" t="s">
        <v>146</v>
      </c>
      <c r="G91" s="226" t="s">
        <v>166</v>
      </c>
      <c r="H91" s="160"/>
    </row>
    <row r="92" spans="1:8" ht="15.6">
      <c r="A92" s="127">
        <v>84</v>
      </c>
      <c r="B92" s="127">
        <v>13</v>
      </c>
      <c r="C92" s="118" t="s">
        <v>188</v>
      </c>
      <c r="D92" s="124">
        <v>7.891</v>
      </c>
      <c r="E92" s="123" t="s">
        <v>13</v>
      </c>
      <c r="F92" s="119" t="s">
        <v>146</v>
      </c>
      <c r="G92" s="226" t="s">
        <v>166</v>
      </c>
      <c r="H92" s="160"/>
    </row>
    <row r="93" spans="1:8" ht="15.6">
      <c r="A93" s="127">
        <v>85</v>
      </c>
      <c r="B93" s="127">
        <v>14</v>
      </c>
      <c r="C93" s="138" t="s">
        <v>203</v>
      </c>
      <c r="D93" s="139">
        <v>56.319000000000003</v>
      </c>
      <c r="E93" s="116" t="s">
        <v>13</v>
      </c>
      <c r="F93" s="119" t="s">
        <v>212</v>
      </c>
      <c r="G93" s="226" t="s">
        <v>166</v>
      </c>
      <c r="H93" s="160"/>
    </row>
    <row r="94" spans="1:8" ht="15.6">
      <c r="A94" s="127">
        <v>86</v>
      </c>
      <c r="B94" s="127">
        <v>15</v>
      </c>
      <c r="C94" s="117" t="s">
        <v>205</v>
      </c>
      <c r="D94" s="124">
        <v>67.376000000000005</v>
      </c>
      <c r="E94" s="123" t="s">
        <v>13</v>
      </c>
      <c r="F94" s="119" t="s">
        <v>146</v>
      </c>
      <c r="G94" s="226" t="s">
        <v>166</v>
      </c>
      <c r="H94" s="160"/>
    </row>
    <row r="95" spans="1:8" ht="15.6">
      <c r="A95" s="127">
        <v>87</v>
      </c>
      <c r="B95" s="127">
        <v>16</v>
      </c>
      <c r="C95" s="117" t="s">
        <v>206</v>
      </c>
      <c r="D95" s="124">
        <v>50.947000000000003</v>
      </c>
      <c r="E95" s="123" t="s">
        <v>13</v>
      </c>
      <c r="F95" s="119" t="s">
        <v>146</v>
      </c>
      <c r="G95" s="226" t="s">
        <v>166</v>
      </c>
      <c r="H95" s="160"/>
    </row>
    <row r="96" spans="1:8" ht="15.6">
      <c r="A96" s="127">
        <v>88</v>
      </c>
      <c r="B96" s="127">
        <v>17</v>
      </c>
      <c r="C96" s="117" t="s">
        <v>207</v>
      </c>
      <c r="D96" s="124">
        <v>137.64400000000001</v>
      </c>
      <c r="E96" s="123" t="s">
        <v>13</v>
      </c>
      <c r="F96" s="119" t="s">
        <v>146</v>
      </c>
      <c r="G96" s="226" t="s">
        <v>166</v>
      </c>
      <c r="H96" s="160"/>
    </row>
    <row r="97" spans="1:8" ht="15.6">
      <c r="A97" s="128"/>
      <c r="B97" s="127"/>
      <c r="C97" s="134"/>
      <c r="D97" s="135">
        <f>SUM(D80:D96)</f>
        <v>990.40999999999974</v>
      </c>
      <c r="E97" s="221" t="s">
        <v>576</v>
      </c>
      <c r="F97" s="221"/>
      <c r="G97" s="227"/>
      <c r="H97" s="159"/>
    </row>
    <row r="98" spans="1:8" ht="15.6">
      <c r="A98" s="127">
        <v>89</v>
      </c>
      <c r="B98" s="127">
        <v>1</v>
      </c>
      <c r="C98" s="125" t="s">
        <v>215</v>
      </c>
      <c r="D98" s="120">
        <v>75.905000000000001</v>
      </c>
      <c r="E98" s="122" t="s">
        <v>13</v>
      </c>
      <c r="F98" s="121" t="s">
        <v>146</v>
      </c>
      <c r="G98" s="226" t="s">
        <v>214</v>
      </c>
      <c r="H98" s="163"/>
    </row>
    <row r="99" spans="1:8" ht="15.6">
      <c r="A99" s="127">
        <v>90</v>
      </c>
      <c r="B99" s="127">
        <v>2</v>
      </c>
      <c r="C99" s="118" t="s">
        <v>219</v>
      </c>
      <c r="D99" s="124">
        <v>34.381</v>
      </c>
      <c r="E99" s="123" t="s">
        <v>11</v>
      </c>
      <c r="F99" s="119" t="s">
        <v>146</v>
      </c>
      <c r="G99" s="226" t="s">
        <v>214</v>
      </c>
      <c r="H99" s="159"/>
    </row>
    <row r="100" spans="1:8" ht="15.6">
      <c r="A100" s="127">
        <v>91</v>
      </c>
      <c r="B100" s="127">
        <v>3</v>
      </c>
      <c r="C100" s="118" t="s">
        <v>220</v>
      </c>
      <c r="D100" s="124">
        <v>28.634</v>
      </c>
      <c r="E100" s="123" t="s">
        <v>15</v>
      </c>
      <c r="F100" s="119" t="s">
        <v>146</v>
      </c>
      <c r="G100" s="226" t="s">
        <v>214</v>
      </c>
      <c r="H100" s="159"/>
    </row>
    <row r="101" spans="1:8" ht="15.6">
      <c r="A101" s="127">
        <v>92</v>
      </c>
      <c r="B101" s="127">
        <v>4</v>
      </c>
      <c r="C101" s="118" t="s">
        <v>224</v>
      </c>
      <c r="D101" s="124">
        <v>46.988999999999997</v>
      </c>
      <c r="E101" s="123" t="s">
        <v>246</v>
      </c>
      <c r="F101" s="119" t="s">
        <v>146</v>
      </c>
      <c r="G101" s="226" t="s">
        <v>214</v>
      </c>
      <c r="H101" s="159"/>
    </row>
    <row r="102" spans="1:8" ht="15.6">
      <c r="A102" s="127">
        <v>93</v>
      </c>
      <c r="B102" s="127">
        <v>5</v>
      </c>
      <c r="C102" s="118" t="s">
        <v>227</v>
      </c>
      <c r="D102" s="124">
        <v>2.4460000000000002</v>
      </c>
      <c r="E102" s="123" t="s">
        <v>15</v>
      </c>
      <c r="F102" s="119" t="s">
        <v>146</v>
      </c>
      <c r="G102" s="226" t="s">
        <v>214</v>
      </c>
      <c r="H102" s="159"/>
    </row>
    <row r="103" spans="1:8" ht="15.6">
      <c r="A103" s="127">
        <v>94</v>
      </c>
      <c r="B103" s="127">
        <v>6</v>
      </c>
      <c r="C103" s="118" t="s">
        <v>228</v>
      </c>
      <c r="D103" s="124">
        <v>76.400000000000006</v>
      </c>
      <c r="E103" s="123" t="s">
        <v>15</v>
      </c>
      <c r="F103" s="119" t="s">
        <v>146</v>
      </c>
      <c r="G103" s="226" t="s">
        <v>214</v>
      </c>
      <c r="H103" s="159"/>
    </row>
    <row r="104" spans="1:8" ht="15.6">
      <c r="A104" s="127">
        <v>95</v>
      </c>
      <c r="B104" s="127">
        <v>7</v>
      </c>
      <c r="C104" s="118" t="s">
        <v>229</v>
      </c>
      <c r="D104" s="124">
        <v>116.253</v>
      </c>
      <c r="E104" s="123" t="s">
        <v>15</v>
      </c>
      <c r="F104" s="119" t="s">
        <v>146</v>
      </c>
      <c r="G104" s="226" t="s">
        <v>214</v>
      </c>
      <c r="H104" s="159"/>
    </row>
    <row r="105" spans="1:8" ht="15.6">
      <c r="A105" s="127">
        <v>96</v>
      </c>
      <c r="B105" s="127">
        <v>8</v>
      </c>
      <c r="C105" s="118" t="s">
        <v>230</v>
      </c>
      <c r="D105" s="124">
        <v>95.870999999999995</v>
      </c>
      <c r="E105" s="123" t="s">
        <v>15</v>
      </c>
      <c r="F105" s="119" t="s">
        <v>146</v>
      </c>
      <c r="G105" s="226" t="s">
        <v>214</v>
      </c>
      <c r="H105" s="159"/>
    </row>
    <row r="106" spans="1:8" ht="15.6">
      <c r="A106" s="127">
        <v>97</v>
      </c>
      <c r="B106" s="127">
        <v>9</v>
      </c>
      <c r="C106" s="118" t="s">
        <v>231</v>
      </c>
      <c r="D106" s="124">
        <v>9.9939999999999998</v>
      </c>
      <c r="E106" s="123" t="s">
        <v>15</v>
      </c>
      <c r="F106" s="119" t="s">
        <v>146</v>
      </c>
      <c r="G106" s="226" t="s">
        <v>214</v>
      </c>
      <c r="H106" s="159"/>
    </row>
    <row r="107" spans="1:8" ht="15.6">
      <c r="A107" s="127">
        <v>98</v>
      </c>
      <c r="B107" s="127">
        <v>10</v>
      </c>
      <c r="C107" s="117" t="s">
        <v>233</v>
      </c>
      <c r="D107" s="124">
        <v>247.11099999999999</v>
      </c>
      <c r="E107" s="123" t="s">
        <v>13</v>
      </c>
      <c r="F107" s="119" t="s">
        <v>146</v>
      </c>
      <c r="G107" s="226" t="s">
        <v>214</v>
      </c>
      <c r="H107" s="159"/>
    </row>
    <row r="108" spans="1:8" ht="15.6">
      <c r="A108" s="127">
        <v>99</v>
      </c>
      <c r="B108" s="127">
        <v>11</v>
      </c>
      <c r="C108" s="117" t="s">
        <v>235</v>
      </c>
      <c r="D108" s="124">
        <v>129.45099999999999</v>
      </c>
      <c r="E108" s="123" t="s">
        <v>12</v>
      </c>
      <c r="F108" s="119" t="s">
        <v>146</v>
      </c>
      <c r="G108" s="226" t="s">
        <v>214</v>
      </c>
      <c r="H108" s="159"/>
    </row>
    <row r="109" spans="1:8" ht="15.6">
      <c r="A109" s="127">
        <v>100</v>
      </c>
      <c r="B109" s="127">
        <v>12</v>
      </c>
      <c r="C109" s="117" t="s">
        <v>237</v>
      </c>
      <c r="D109" s="124">
        <v>105.85299999999999</v>
      </c>
      <c r="E109" s="123" t="s">
        <v>15</v>
      </c>
      <c r="F109" s="119" t="s">
        <v>146</v>
      </c>
      <c r="G109" s="226" t="s">
        <v>214</v>
      </c>
      <c r="H109" s="159"/>
    </row>
    <row r="110" spans="1:8" ht="15.6">
      <c r="A110" s="127">
        <v>101</v>
      </c>
      <c r="B110" s="127">
        <v>13</v>
      </c>
      <c r="C110" s="117" t="s">
        <v>240</v>
      </c>
      <c r="D110" s="124">
        <v>191.738</v>
      </c>
      <c r="E110" s="123" t="s">
        <v>15</v>
      </c>
      <c r="F110" s="119" t="s">
        <v>146</v>
      </c>
      <c r="G110" s="226" t="s">
        <v>214</v>
      </c>
      <c r="H110" s="159"/>
    </row>
    <row r="111" spans="1:8" ht="15.6">
      <c r="A111" s="128"/>
      <c r="B111" s="116"/>
      <c r="C111" s="134"/>
      <c r="D111" s="140">
        <f>SUM(D98:D110)</f>
        <v>1161.0259999999998</v>
      </c>
      <c r="E111" s="221" t="s">
        <v>577</v>
      </c>
      <c r="F111" s="221"/>
      <c r="G111" s="225"/>
      <c r="H111" s="159"/>
    </row>
    <row r="112" spans="1:8" ht="15.6">
      <c r="A112" s="127">
        <v>102</v>
      </c>
      <c r="B112" s="127">
        <v>1</v>
      </c>
      <c r="C112" s="118" t="s">
        <v>252</v>
      </c>
      <c r="D112" s="124">
        <v>70.426000000000002</v>
      </c>
      <c r="E112" s="123" t="s">
        <v>15</v>
      </c>
      <c r="F112" s="119" t="s">
        <v>23</v>
      </c>
      <c r="G112" s="226" t="s">
        <v>247</v>
      </c>
      <c r="H112" s="159"/>
    </row>
    <row r="113" spans="1:8" ht="15.6">
      <c r="A113" s="127">
        <v>103</v>
      </c>
      <c r="B113" s="127">
        <v>2</v>
      </c>
      <c r="C113" s="118" t="s">
        <v>255</v>
      </c>
      <c r="D113" s="124">
        <v>70.686999999999998</v>
      </c>
      <c r="E113" s="123" t="s">
        <v>15</v>
      </c>
      <c r="F113" s="119" t="s">
        <v>23</v>
      </c>
      <c r="G113" s="226" t="s">
        <v>247</v>
      </c>
      <c r="H113" s="159"/>
    </row>
    <row r="114" spans="1:8" ht="15.6">
      <c r="A114" s="127">
        <v>104</v>
      </c>
      <c r="B114" s="127">
        <v>3</v>
      </c>
      <c r="C114" s="141" t="s">
        <v>257</v>
      </c>
      <c r="D114" s="142">
        <v>126.83799999999999</v>
      </c>
      <c r="E114" s="143" t="s">
        <v>11</v>
      </c>
      <c r="F114" s="131" t="s">
        <v>23</v>
      </c>
      <c r="G114" s="226" t="s">
        <v>247</v>
      </c>
      <c r="H114" s="159"/>
    </row>
    <row r="115" spans="1:8" ht="15.6">
      <c r="A115" s="127">
        <v>105</v>
      </c>
      <c r="B115" s="127">
        <v>4</v>
      </c>
      <c r="C115" s="118" t="s">
        <v>258</v>
      </c>
      <c r="D115" s="124">
        <v>58.58</v>
      </c>
      <c r="E115" s="123" t="s">
        <v>11</v>
      </c>
      <c r="F115" s="119" t="s">
        <v>23</v>
      </c>
      <c r="G115" s="226" t="s">
        <v>247</v>
      </c>
      <c r="H115" s="159"/>
    </row>
    <row r="116" spans="1:8" ht="15.6">
      <c r="A116" s="127">
        <v>106</v>
      </c>
      <c r="B116" s="127">
        <v>5</v>
      </c>
      <c r="C116" s="118" t="s">
        <v>266</v>
      </c>
      <c r="D116" s="124">
        <v>186.982</v>
      </c>
      <c r="E116" s="123" t="s">
        <v>15</v>
      </c>
      <c r="F116" s="119" t="s">
        <v>23</v>
      </c>
      <c r="G116" s="226" t="s">
        <v>247</v>
      </c>
      <c r="H116" s="159"/>
    </row>
    <row r="117" spans="1:8" ht="15.6">
      <c r="A117" s="127">
        <v>107</v>
      </c>
      <c r="B117" s="127">
        <v>6</v>
      </c>
      <c r="C117" s="118" t="s">
        <v>270</v>
      </c>
      <c r="D117" s="124">
        <v>10.484999999999999</v>
      </c>
      <c r="E117" s="123" t="s">
        <v>15</v>
      </c>
      <c r="F117" s="119" t="s">
        <v>23</v>
      </c>
      <c r="G117" s="226" t="s">
        <v>247</v>
      </c>
      <c r="H117" s="159"/>
    </row>
    <row r="118" spans="1:8" ht="15.6">
      <c r="A118" s="127">
        <v>108</v>
      </c>
      <c r="B118" s="127">
        <v>7</v>
      </c>
      <c r="C118" s="118" t="s">
        <v>271</v>
      </c>
      <c r="D118" s="124">
        <v>8.843</v>
      </c>
      <c r="E118" s="123" t="s">
        <v>13</v>
      </c>
      <c r="F118" s="119" t="s">
        <v>23</v>
      </c>
      <c r="G118" s="226" t="s">
        <v>247</v>
      </c>
      <c r="H118" s="159"/>
    </row>
    <row r="119" spans="1:8" ht="15.6">
      <c r="A119" s="127">
        <v>109</v>
      </c>
      <c r="B119" s="127">
        <v>8</v>
      </c>
      <c r="C119" s="118" t="s">
        <v>273</v>
      </c>
      <c r="D119" s="124">
        <v>54.779000000000003</v>
      </c>
      <c r="E119" s="123" t="s">
        <v>15</v>
      </c>
      <c r="F119" s="119" t="s">
        <v>23</v>
      </c>
      <c r="G119" s="226" t="s">
        <v>247</v>
      </c>
      <c r="H119" s="159"/>
    </row>
    <row r="120" spans="1:8" ht="15.6">
      <c r="A120" s="127">
        <v>110</v>
      </c>
      <c r="B120" s="127">
        <v>9</v>
      </c>
      <c r="C120" s="118" t="s">
        <v>279</v>
      </c>
      <c r="D120" s="124">
        <v>26.402000000000001</v>
      </c>
      <c r="E120" s="123" t="s">
        <v>15</v>
      </c>
      <c r="F120" s="119" t="s">
        <v>23</v>
      </c>
      <c r="G120" s="226" t="s">
        <v>247</v>
      </c>
      <c r="H120" s="159"/>
    </row>
    <row r="121" spans="1:8" ht="15.6">
      <c r="A121" s="127">
        <v>111</v>
      </c>
      <c r="B121" s="127">
        <v>10</v>
      </c>
      <c r="C121" s="118" t="s">
        <v>286</v>
      </c>
      <c r="D121" s="124">
        <v>17.891999999999999</v>
      </c>
      <c r="E121" s="123" t="s">
        <v>15</v>
      </c>
      <c r="F121" s="119" t="s">
        <v>23</v>
      </c>
      <c r="G121" s="226" t="s">
        <v>247</v>
      </c>
      <c r="H121" s="162"/>
    </row>
    <row r="122" spans="1:8" ht="15.6">
      <c r="A122" s="127">
        <v>112</v>
      </c>
      <c r="B122" s="127">
        <v>11</v>
      </c>
      <c r="C122" s="118" t="s">
        <v>288</v>
      </c>
      <c r="D122" s="124">
        <v>28.141999999999999</v>
      </c>
      <c r="E122" s="123" t="s">
        <v>15</v>
      </c>
      <c r="F122" s="119" t="s">
        <v>23</v>
      </c>
      <c r="G122" s="226" t="s">
        <v>247</v>
      </c>
      <c r="H122" s="159"/>
    </row>
    <row r="123" spans="1:8" ht="15.6">
      <c r="A123" s="127">
        <v>113</v>
      </c>
      <c r="B123" s="127">
        <v>12</v>
      </c>
      <c r="C123" s="118" t="s">
        <v>289</v>
      </c>
      <c r="D123" s="124">
        <v>357.12900000000002</v>
      </c>
      <c r="E123" s="123" t="s">
        <v>15</v>
      </c>
      <c r="F123" s="119" t="s">
        <v>23</v>
      </c>
      <c r="G123" s="226" t="s">
        <v>247</v>
      </c>
      <c r="H123" s="159"/>
    </row>
    <row r="124" spans="1:8" ht="15.6">
      <c r="A124" s="127">
        <v>114</v>
      </c>
      <c r="B124" s="127">
        <v>13</v>
      </c>
      <c r="C124" s="118" t="s">
        <v>290</v>
      </c>
      <c r="D124" s="124">
        <v>18.117000000000001</v>
      </c>
      <c r="E124" s="123" t="s">
        <v>14</v>
      </c>
      <c r="F124" s="119" t="s">
        <v>23</v>
      </c>
      <c r="G124" s="226" t="s">
        <v>247</v>
      </c>
      <c r="H124" s="159"/>
    </row>
    <row r="125" spans="1:8" ht="15.6">
      <c r="A125" s="127">
        <v>115</v>
      </c>
      <c r="B125" s="127">
        <v>14</v>
      </c>
      <c r="C125" s="118" t="s">
        <v>291</v>
      </c>
      <c r="D125" s="124">
        <v>232.43799999999999</v>
      </c>
      <c r="E125" s="123" t="s">
        <v>15</v>
      </c>
      <c r="F125" s="119" t="s">
        <v>23</v>
      </c>
      <c r="G125" s="226" t="s">
        <v>247</v>
      </c>
      <c r="H125" s="159"/>
    </row>
    <row r="126" spans="1:8" ht="15.6">
      <c r="A126" s="127">
        <v>116</v>
      </c>
      <c r="B126" s="127">
        <v>15</v>
      </c>
      <c r="C126" s="118" t="s">
        <v>295</v>
      </c>
      <c r="D126" s="124">
        <v>36.116999999999997</v>
      </c>
      <c r="E126" s="123" t="s">
        <v>15</v>
      </c>
      <c r="F126" s="119" t="s">
        <v>23</v>
      </c>
      <c r="G126" s="226" t="s">
        <v>247</v>
      </c>
      <c r="H126" s="159"/>
    </row>
    <row r="127" spans="1:8" ht="15.6">
      <c r="A127" s="127">
        <v>117</v>
      </c>
      <c r="B127" s="127">
        <v>16</v>
      </c>
      <c r="C127" s="117" t="s">
        <v>299</v>
      </c>
      <c r="D127" s="124">
        <v>70.742000000000004</v>
      </c>
      <c r="E127" s="123" t="s">
        <v>15</v>
      </c>
      <c r="F127" s="119" t="s">
        <v>23</v>
      </c>
      <c r="G127" s="226" t="s">
        <v>247</v>
      </c>
      <c r="H127" s="159"/>
    </row>
    <row r="128" spans="1:8" ht="15.6">
      <c r="A128" s="127">
        <v>118</v>
      </c>
      <c r="B128" s="127">
        <v>17</v>
      </c>
      <c r="C128" s="117" t="s">
        <v>303</v>
      </c>
      <c r="D128" s="124">
        <v>141.34100000000001</v>
      </c>
      <c r="E128" s="123" t="s">
        <v>246</v>
      </c>
      <c r="F128" s="119" t="s">
        <v>23</v>
      </c>
      <c r="G128" s="226" t="s">
        <v>247</v>
      </c>
      <c r="H128" s="159"/>
    </row>
    <row r="129" spans="1:8" ht="15.6">
      <c r="A129" s="127">
        <v>119</v>
      </c>
      <c r="B129" s="127">
        <v>18</v>
      </c>
      <c r="C129" s="117" t="s">
        <v>304</v>
      </c>
      <c r="D129" s="124">
        <v>18.608000000000001</v>
      </c>
      <c r="E129" s="123" t="s">
        <v>15</v>
      </c>
      <c r="F129" s="119" t="s">
        <v>23</v>
      </c>
      <c r="G129" s="226" t="s">
        <v>247</v>
      </c>
      <c r="H129" s="159"/>
    </row>
    <row r="130" spans="1:8" ht="15.6">
      <c r="A130" s="127">
        <v>120</v>
      </c>
      <c r="B130" s="127">
        <v>19</v>
      </c>
      <c r="C130" s="117" t="s">
        <v>308</v>
      </c>
      <c r="D130" s="124">
        <v>106.996</v>
      </c>
      <c r="E130" s="123" t="s">
        <v>15</v>
      </c>
      <c r="F130" s="119" t="s">
        <v>23</v>
      </c>
      <c r="G130" s="226" t="s">
        <v>247</v>
      </c>
      <c r="H130" s="159"/>
    </row>
    <row r="131" spans="1:8" ht="15.6">
      <c r="A131" s="127">
        <v>121</v>
      </c>
      <c r="B131" s="127">
        <v>20</v>
      </c>
      <c r="C131" s="117" t="s">
        <v>309</v>
      </c>
      <c r="D131" s="124">
        <v>28.978999999999999</v>
      </c>
      <c r="E131" s="123" t="s">
        <v>15</v>
      </c>
      <c r="F131" s="119" t="s">
        <v>23</v>
      </c>
      <c r="G131" s="226" t="s">
        <v>247</v>
      </c>
      <c r="H131" s="159"/>
    </row>
    <row r="132" spans="1:8" ht="15.6">
      <c r="A132" s="127">
        <v>122</v>
      </c>
      <c r="B132" s="127">
        <v>21</v>
      </c>
      <c r="C132" s="117" t="s">
        <v>310</v>
      </c>
      <c r="D132" s="124">
        <v>1187.5129999999999</v>
      </c>
      <c r="E132" s="123" t="s">
        <v>15</v>
      </c>
      <c r="F132" s="119" t="s">
        <v>23</v>
      </c>
      <c r="G132" s="226" t="s">
        <v>247</v>
      </c>
      <c r="H132" s="159"/>
    </row>
    <row r="133" spans="1:8" ht="15.6">
      <c r="A133" s="127">
        <v>123</v>
      </c>
      <c r="B133" s="127">
        <v>22</v>
      </c>
      <c r="C133" s="117" t="s">
        <v>312</v>
      </c>
      <c r="D133" s="124">
        <v>193.75899999999999</v>
      </c>
      <c r="E133" s="123" t="s">
        <v>15</v>
      </c>
      <c r="F133" s="119" t="s">
        <v>23</v>
      </c>
      <c r="G133" s="226" t="s">
        <v>247</v>
      </c>
      <c r="H133" s="159"/>
    </row>
    <row r="134" spans="1:8" ht="15.6">
      <c r="A134" s="127">
        <v>124</v>
      </c>
      <c r="B134" s="127">
        <v>23</v>
      </c>
      <c r="C134" s="117" t="s">
        <v>313</v>
      </c>
      <c r="D134" s="124">
        <v>106.989</v>
      </c>
      <c r="E134" s="123" t="s">
        <v>15</v>
      </c>
      <c r="F134" s="119" t="s">
        <v>23</v>
      </c>
      <c r="G134" s="226" t="s">
        <v>247</v>
      </c>
      <c r="H134" s="159"/>
    </row>
    <row r="135" spans="1:8" ht="15.6">
      <c r="A135" s="127">
        <v>125</v>
      </c>
      <c r="B135" s="127">
        <v>24</v>
      </c>
      <c r="C135" s="117" t="s">
        <v>315</v>
      </c>
      <c r="D135" s="124">
        <v>640.20000000000005</v>
      </c>
      <c r="E135" s="123" t="s">
        <v>246</v>
      </c>
      <c r="F135" s="119" t="s">
        <v>23</v>
      </c>
      <c r="G135" s="226" t="s">
        <v>247</v>
      </c>
      <c r="H135" s="159"/>
    </row>
    <row r="136" spans="1:8" ht="15.6">
      <c r="A136" s="127">
        <v>126</v>
      </c>
      <c r="B136" s="127">
        <v>25</v>
      </c>
      <c r="C136" s="117" t="s">
        <v>318</v>
      </c>
      <c r="D136" s="124">
        <v>10.731</v>
      </c>
      <c r="E136" s="122" t="s">
        <v>322</v>
      </c>
      <c r="F136" s="121" t="s">
        <v>323</v>
      </c>
      <c r="G136" s="226" t="s">
        <v>247</v>
      </c>
      <c r="H136" s="159"/>
    </row>
    <row r="137" spans="1:8" ht="15.6">
      <c r="A137" s="127">
        <v>127</v>
      </c>
      <c r="B137" s="127">
        <v>26</v>
      </c>
      <c r="C137" s="117" t="s">
        <v>319</v>
      </c>
      <c r="D137" s="124">
        <v>41.435000000000002</v>
      </c>
      <c r="E137" s="122" t="s">
        <v>322</v>
      </c>
      <c r="F137" s="121" t="s">
        <v>323</v>
      </c>
      <c r="G137" s="226" t="s">
        <v>247</v>
      </c>
      <c r="H137" s="162"/>
    </row>
    <row r="138" spans="1:8" ht="15.6">
      <c r="A138" s="128"/>
      <c r="B138" s="127"/>
      <c r="C138" s="119"/>
      <c r="D138" s="140">
        <f>SUM(D112:D137)</f>
        <v>3851.1500000000005</v>
      </c>
      <c r="E138" s="221" t="s">
        <v>578</v>
      </c>
      <c r="F138" s="221"/>
      <c r="G138" s="225"/>
      <c r="H138" s="159"/>
    </row>
    <row r="139" spans="1:8" ht="15.6">
      <c r="A139" s="127">
        <v>128</v>
      </c>
      <c r="B139" s="127">
        <v>1</v>
      </c>
      <c r="C139" s="125" t="s">
        <v>327</v>
      </c>
      <c r="D139" s="124">
        <v>485.875</v>
      </c>
      <c r="E139" s="123" t="s">
        <v>15</v>
      </c>
      <c r="F139" s="119" t="s">
        <v>23</v>
      </c>
      <c r="G139" s="226" t="s">
        <v>326</v>
      </c>
      <c r="H139" s="159"/>
    </row>
    <row r="140" spans="1:8" ht="15.6">
      <c r="A140" s="127">
        <v>129</v>
      </c>
      <c r="B140" s="127">
        <v>2</v>
      </c>
      <c r="C140" s="125" t="s">
        <v>329</v>
      </c>
      <c r="D140" s="124">
        <v>436.69799999999998</v>
      </c>
      <c r="E140" s="123" t="s">
        <v>15</v>
      </c>
      <c r="F140" s="119" t="s">
        <v>23</v>
      </c>
      <c r="G140" s="226" t="s">
        <v>326</v>
      </c>
      <c r="H140" s="159"/>
    </row>
    <row r="141" spans="1:8" ht="15.6">
      <c r="A141" s="127">
        <v>130</v>
      </c>
      <c r="B141" s="127">
        <v>3</v>
      </c>
      <c r="C141" s="125" t="s">
        <v>332</v>
      </c>
      <c r="D141" s="124">
        <v>24.195</v>
      </c>
      <c r="E141" s="123" t="s">
        <v>13</v>
      </c>
      <c r="F141" s="119" t="s">
        <v>23</v>
      </c>
      <c r="G141" s="226" t="s">
        <v>326</v>
      </c>
      <c r="H141" s="159"/>
    </row>
    <row r="142" spans="1:8" ht="15.6">
      <c r="A142" s="127">
        <v>131</v>
      </c>
      <c r="B142" s="127">
        <v>4</v>
      </c>
      <c r="C142" s="125" t="s">
        <v>337</v>
      </c>
      <c r="D142" s="124">
        <v>267.88</v>
      </c>
      <c r="E142" s="123" t="s">
        <v>15</v>
      </c>
      <c r="F142" s="119" t="s">
        <v>23</v>
      </c>
      <c r="G142" s="226" t="s">
        <v>326</v>
      </c>
      <c r="H142" s="159"/>
    </row>
    <row r="143" spans="1:8" ht="15.6">
      <c r="A143" s="127">
        <v>132</v>
      </c>
      <c r="B143" s="127">
        <v>5</v>
      </c>
      <c r="C143" s="125" t="s">
        <v>338</v>
      </c>
      <c r="D143" s="124">
        <v>53</v>
      </c>
      <c r="E143" s="123" t="s">
        <v>15</v>
      </c>
      <c r="F143" s="119" t="s">
        <v>23</v>
      </c>
      <c r="G143" s="226" t="s">
        <v>326</v>
      </c>
      <c r="H143" s="159"/>
    </row>
    <row r="144" spans="1:8" ht="15.6">
      <c r="A144" s="127">
        <v>133</v>
      </c>
      <c r="B144" s="127">
        <v>6</v>
      </c>
      <c r="C144" s="125" t="s">
        <v>341</v>
      </c>
      <c r="D144" s="124">
        <v>2.8849999999999998</v>
      </c>
      <c r="E144" s="123" t="s">
        <v>15</v>
      </c>
      <c r="F144" s="119" t="s">
        <v>352</v>
      </c>
      <c r="G144" s="226" t="s">
        <v>326</v>
      </c>
      <c r="H144" s="159"/>
    </row>
    <row r="145" spans="1:8" ht="15.6">
      <c r="A145" s="127">
        <v>134</v>
      </c>
      <c r="B145" s="127">
        <v>7</v>
      </c>
      <c r="C145" s="144" t="s">
        <v>346</v>
      </c>
      <c r="D145" s="139">
        <v>341.86500000000001</v>
      </c>
      <c r="E145" s="130" t="s">
        <v>15</v>
      </c>
      <c r="F145" s="129" t="s">
        <v>23</v>
      </c>
      <c r="G145" s="226" t="s">
        <v>326</v>
      </c>
      <c r="H145" s="159"/>
    </row>
    <row r="146" spans="1:8" ht="15.6">
      <c r="A146" s="127">
        <v>135</v>
      </c>
      <c r="B146" s="127">
        <v>8</v>
      </c>
      <c r="C146" s="144" t="s">
        <v>348</v>
      </c>
      <c r="D146" s="139">
        <v>152.94999999999999</v>
      </c>
      <c r="E146" s="130" t="s">
        <v>13</v>
      </c>
      <c r="F146" s="129" t="s">
        <v>23</v>
      </c>
      <c r="G146" s="226" t="s">
        <v>326</v>
      </c>
      <c r="H146" s="159"/>
    </row>
    <row r="147" spans="1:8" ht="15.6">
      <c r="A147" s="127">
        <v>136</v>
      </c>
      <c r="B147" s="127">
        <v>9</v>
      </c>
      <c r="C147" s="144" t="s">
        <v>349</v>
      </c>
      <c r="D147" s="139">
        <v>671.37099999999998</v>
      </c>
      <c r="E147" s="130" t="s">
        <v>15</v>
      </c>
      <c r="F147" s="129" t="s">
        <v>23</v>
      </c>
      <c r="G147" s="226" t="s">
        <v>326</v>
      </c>
      <c r="H147" s="159"/>
    </row>
    <row r="148" spans="1:8" ht="15.6">
      <c r="A148" s="127">
        <v>137</v>
      </c>
      <c r="B148" s="127">
        <v>10</v>
      </c>
      <c r="C148" s="144" t="s">
        <v>350</v>
      </c>
      <c r="D148" s="139">
        <v>427.637</v>
      </c>
      <c r="E148" s="130" t="s">
        <v>15</v>
      </c>
      <c r="F148" s="129" t="s">
        <v>23</v>
      </c>
      <c r="G148" s="226" t="s">
        <v>326</v>
      </c>
      <c r="H148" s="165"/>
    </row>
    <row r="149" spans="1:8" ht="15.6">
      <c r="A149" s="145"/>
      <c r="B149" s="116"/>
      <c r="C149" s="119"/>
      <c r="D149" s="140">
        <f>SUM(D139:D148)</f>
        <v>2864.3560000000002</v>
      </c>
      <c r="E149" s="221" t="s">
        <v>579</v>
      </c>
      <c r="F149" s="221"/>
      <c r="G149" s="225"/>
      <c r="H149" s="165"/>
    </row>
    <row r="150" spans="1:8" ht="15.6">
      <c r="A150" s="127">
        <v>138</v>
      </c>
      <c r="B150" s="127">
        <v>1</v>
      </c>
      <c r="C150" s="118" t="s">
        <v>29</v>
      </c>
      <c r="D150" s="124">
        <v>983.29200000000003</v>
      </c>
      <c r="E150" s="123" t="s">
        <v>12</v>
      </c>
      <c r="F150" s="119" t="s">
        <v>408</v>
      </c>
      <c r="G150" s="226" t="s">
        <v>406</v>
      </c>
      <c r="H150" s="165"/>
    </row>
    <row r="151" spans="1:8" ht="15.6">
      <c r="A151" s="127">
        <v>139</v>
      </c>
      <c r="B151" s="127">
        <v>2</v>
      </c>
      <c r="C151" s="125" t="s">
        <v>32</v>
      </c>
      <c r="D151" s="120">
        <v>161.16300000000001</v>
      </c>
      <c r="E151" s="122" t="s">
        <v>12</v>
      </c>
      <c r="F151" s="121" t="s">
        <v>409</v>
      </c>
      <c r="G151" s="226" t="s">
        <v>406</v>
      </c>
      <c r="H151" s="165"/>
    </row>
    <row r="152" spans="1:8" ht="15.6">
      <c r="A152" s="127">
        <v>140</v>
      </c>
      <c r="B152" s="127">
        <v>3</v>
      </c>
      <c r="C152" s="118" t="s">
        <v>363</v>
      </c>
      <c r="D152" s="124">
        <v>81.793999999999997</v>
      </c>
      <c r="E152" s="123" t="s">
        <v>12</v>
      </c>
      <c r="F152" s="119" t="s">
        <v>412</v>
      </c>
      <c r="G152" s="226" t="s">
        <v>406</v>
      </c>
      <c r="H152" s="165"/>
    </row>
    <row r="153" spans="1:8" ht="15.6">
      <c r="A153" s="127">
        <v>141</v>
      </c>
      <c r="B153" s="127">
        <v>4</v>
      </c>
      <c r="C153" s="118" t="s">
        <v>366</v>
      </c>
      <c r="D153" s="124">
        <v>124.754</v>
      </c>
      <c r="E153" s="123" t="s">
        <v>12</v>
      </c>
      <c r="F153" s="119" t="s">
        <v>415</v>
      </c>
      <c r="G153" s="226" t="s">
        <v>406</v>
      </c>
      <c r="H153" s="165"/>
    </row>
    <row r="154" spans="1:8" ht="15.6">
      <c r="A154" s="127">
        <v>142</v>
      </c>
      <c r="B154" s="127">
        <v>5</v>
      </c>
      <c r="C154" s="118" t="s">
        <v>39</v>
      </c>
      <c r="D154" s="124">
        <v>7.3150000000000004</v>
      </c>
      <c r="E154" s="123" t="s">
        <v>13</v>
      </c>
      <c r="F154" s="119" t="s">
        <v>416</v>
      </c>
      <c r="G154" s="226" t="s">
        <v>406</v>
      </c>
      <c r="H154" s="165"/>
    </row>
    <row r="155" spans="1:8" ht="15.6">
      <c r="A155" s="127">
        <v>143</v>
      </c>
      <c r="B155" s="127">
        <v>6</v>
      </c>
      <c r="C155" s="118" t="s">
        <v>42</v>
      </c>
      <c r="D155" s="124">
        <v>121.535</v>
      </c>
      <c r="E155" s="123" t="s">
        <v>13</v>
      </c>
      <c r="F155" s="119" t="s">
        <v>71</v>
      </c>
      <c r="G155" s="226" t="s">
        <v>406</v>
      </c>
      <c r="H155" s="165"/>
    </row>
    <row r="156" spans="1:8" ht="15.6">
      <c r="A156" s="127">
        <v>144</v>
      </c>
      <c r="B156" s="127">
        <v>7</v>
      </c>
      <c r="C156" s="118" t="s">
        <v>371</v>
      </c>
      <c r="D156" s="124">
        <v>224.196</v>
      </c>
      <c r="E156" s="123" t="s">
        <v>12</v>
      </c>
      <c r="F156" s="119" t="s">
        <v>71</v>
      </c>
      <c r="G156" s="226" t="s">
        <v>406</v>
      </c>
      <c r="H156" s="165"/>
    </row>
    <row r="157" spans="1:8" ht="15.6">
      <c r="A157" s="127">
        <v>145</v>
      </c>
      <c r="B157" s="127">
        <v>8</v>
      </c>
      <c r="C157" s="118" t="s">
        <v>372</v>
      </c>
      <c r="D157" s="124">
        <v>92.271000000000001</v>
      </c>
      <c r="E157" s="123" t="s">
        <v>12</v>
      </c>
      <c r="F157" s="119" t="s">
        <v>418</v>
      </c>
      <c r="G157" s="226" t="s">
        <v>406</v>
      </c>
      <c r="H157" s="165"/>
    </row>
    <row r="158" spans="1:8" ht="15.6">
      <c r="A158" s="127">
        <v>146</v>
      </c>
      <c r="B158" s="127">
        <v>9</v>
      </c>
      <c r="C158" s="117" t="s">
        <v>373</v>
      </c>
      <c r="D158" s="124">
        <v>591.56100000000004</v>
      </c>
      <c r="E158" s="123" t="s">
        <v>12</v>
      </c>
      <c r="F158" s="119" t="s">
        <v>419</v>
      </c>
      <c r="G158" s="226" t="s">
        <v>406</v>
      </c>
      <c r="H158" s="165"/>
    </row>
    <row r="159" spans="1:8" ht="15.6">
      <c r="A159" s="127">
        <v>147</v>
      </c>
      <c r="B159" s="127">
        <v>10</v>
      </c>
      <c r="C159" s="117" t="s">
        <v>375</v>
      </c>
      <c r="D159" s="124">
        <v>847.03</v>
      </c>
      <c r="E159" s="123" t="s">
        <v>12</v>
      </c>
      <c r="F159" s="119" t="s">
        <v>416</v>
      </c>
      <c r="G159" s="226" t="s">
        <v>406</v>
      </c>
      <c r="H159" s="165"/>
    </row>
    <row r="160" spans="1:8" ht="15.6">
      <c r="A160" s="127">
        <v>148</v>
      </c>
      <c r="B160" s="127">
        <v>11</v>
      </c>
      <c r="C160" s="117" t="s">
        <v>376</v>
      </c>
      <c r="D160" s="124">
        <v>63.679000000000002</v>
      </c>
      <c r="E160" s="123" t="s">
        <v>15</v>
      </c>
      <c r="F160" s="119" t="s">
        <v>421</v>
      </c>
      <c r="G160" s="226" t="s">
        <v>406</v>
      </c>
      <c r="H160" s="165"/>
    </row>
    <row r="161" spans="1:8" ht="15.6">
      <c r="A161" s="127">
        <v>149</v>
      </c>
      <c r="B161" s="127">
        <v>12</v>
      </c>
      <c r="C161" s="117" t="s">
        <v>378</v>
      </c>
      <c r="D161" s="124">
        <v>563.17499999999995</v>
      </c>
      <c r="E161" s="123" t="s">
        <v>12</v>
      </c>
      <c r="F161" s="119" t="s">
        <v>422</v>
      </c>
      <c r="G161" s="226" t="s">
        <v>406</v>
      </c>
      <c r="H161" s="165"/>
    </row>
    <row r="162" spans="1:8" ht="15.6">
      <c r="A162" s="127">
        <v>150</v>
      </c>
      <c r="B162" s="127">
        <v>13</v>
      </c>
      <c r="C162" s="117" t="s">
        <v>380</v>
      </c>
      <c r="D162" s="124">
        <v>48.139000000000003</v>
      </c>
      <c r="E162" s="123" t="s">
        <v>12</v>
      </c>
      <c r="F162" s="119" t="s">
        <v>423</v>
      </c>
      <c r="G162" s="226" t="s">
        <v>406</v>
      </c>
      <c r="H162" s="165"/>
    </row>
    <row r="163" spans="1:8" ht="15.6">
      <c r="A163" s="127">
        <v>151</v>
      </c>
      <c r="B163" s="127">
        <v>14</v>
      </c>
      <c r="C163" s="117" t="s">
        <v>381</v>
      </c>
      <c r="D163" s="124">
        <v>1.994</v>
      </c>
      <c r="E163" s="123" t="s">
        <v>11</v>
      </c>
      <c r="F163" s="119" t="s">
        <v>71</v>
      </c>
      <c r="G163" s="226" t="s">
        <v>406</v>
      </c>
      <c r="H163" s="165"/>
    </row>
    <row r="164" spans="1:8" ht="15.6">
      <c r="A164" s="127">
        <v>152</v>
      </c>
      <c r="B164" s="127">
        <v>15</v>
      </c>
      <c r="C164" s="117" t="s">
        <v>382</v>
      </c>
      <c r="D164" s="124">
        <v>1.1160000000000001</v>
      </c>
      <c r="E164" s="123" t="s">
        <v>11</v>
      </c>
      <c r="F164" s="119" t="s">
        <v>71</v>
      </c>
      <c r="G164" s="226" t="s">
        <v>406</v>
      </c>
      <c r="H164" s="165"/>
    </row>
    <row r="165" spans="1:8" ht="15.6">
      <c r="A165" s="127">
        <v>153</v>
      </c>
      <c r="B165" s="127">
        <v>16</v>
      </c>
      <c r="C165" s="117" t="s">
        <v>383</v>
      </c>
      <c r="D165" s="124">
        <v>0.94499999999999995</v>
      </c>
      <c r="E165" s="123" t="s">
        <v>11</v>
      </c>
      <c r="F165" s="119" t="s">
        <v>71</v>
      </c>
      <c r="G165" s="226" t="s">
        <v>406</v>
      </c>
      <c r="H165" s="165"/>
    </row>
    <row r="166" spans="1:8" ht="15.6">
      <c r="A166" s="127">
        <v>154</v>
      </c>
      <c r="B166" s="127">
        <v>17</v>
      </c>
      <c r="C166" s="117" t="s">
        <v>384</v>
      </c>
      <c r="D166" s="124">
        <v>3.9870000000000001</v>
      </c>
      <c r="E166" s="123" t="s">
        <v>11</v>
      </c>
      <c r="F166" s="119" t="s">
        <v>424</v>
      </c>
      <c r="G166" s="226" t="s">
        <v>406</v>
      </c>
      <c r="H166" s="165"/>
    </row>
    <row r="167" spans="1:8" ht="15.6">
      <c r="A167" s="127">
        <v>155</v>
      </c>
      <c r="B167" s="127">
        <v>18</v>
      </c>
      <c r="C167" s="117" t="s">
        <v>385</v>
      </c>
      <c r="D167" s="124">
        <v>3.2290000000000001</v>
      </c>
      <c r="E167" s="123" t="s">
        <v>11</v>
      </c>
      <c r="F167" s="119" t="s">
        <v>424</v>
      </c>
      <c r="G167" s="226" t="s">
        <v>406</v>
      </c>
      <c r="H167" s="165"/>
    </row>
    <row r="168" spans="1:8" ht="15.6">
      <c r="A168" s="127">
        <v>156</v>
      </c>
      <c r="B168" s="127">
        <v>19</v>
      </c>
      <c r="C168" s="117" t="s">
        <v>386</v>
      </c>
      <c r="D168" s="124">
        <v>2.202</v>
      </c>
      <c r="E168" s="123" t="s">
        <v>11</v>
      </c>
      <c r="F168" s="119" t="s">
        <v>71</v>
      </c>
      <c r="G168" s="226" t="s">
        <v>406</v>
      </c>
      <c r="H168" s="165"/>
    </row>
    <row r="169" spans="1:8" ht="15.6">
      <c r="A169" s="127">
        <v>157</v>
      </c>
      <c r="B169" s="127">
        <v>20</v>
      </c>
      <c r="C169" s="117" t="s">
        <v>387</v>
      </c>
      <c r="D169" s="124">
        <v>1.671</v>
      </c>
      <c r="E169" s="123" t="s">
        <v>11</v>
      </c>
      <c r="F169" s="119" t="s">
        <v>71</v>
      </c>
      <c r="G169" s="226" t="s">
        <v>406</v>
      </c>
      <c r="H169" s="165"/>
    </row>
    <row r="170" spans="1:8" ht="15.6">
      <c r="A170" s="127">
        <v>158</v>
      </c>
      <c r="B170" s="127">
        <v>21</v>
      </c>
      <c r="C170" s="117" t="s">
        <v>392</v>
      </c>
      <c r="D170" s="124">
        <v>0.89</v>
      </c>
      <c r="E170" s="123" t="s">
        <v>11</v>
      </c>
      <c r="F170" s="119" t="s">
        <v>71</v>
      </c>
      <c r="G170" s="226" t="s">
        <v>406</v>
      </c>
      <c r="H170" s="165"/>
    </row>
    <row r="171" spans="1:8" ht="15.6">
      <c r="A171" s="127">
        <v>159</v>
      </c>
      <c r="B171" s="127">
        <v>22</v>
      </c>
      <c r="C171" s="117" t="s">
        <v>393</v>
      </c>
      <c r="D171" s="124">
        <v>1.8280000000000001</v>
      </c>
      <c r="E171" s="123" t="s">
        <v>11</v>
      </c>
      <c r="F171" s="119" t="s">
        <v>71</v>
      </c>
      <c r="G171" s="226" t="s">
        <v>406</v>
      </c>
      <c r="H171" s="165"/>
    </row>
    <row r="172" spans="1:8" ht="15.6">
      <c r="A172" s="127">
        <v>160</v>
      </c>
      <c r="B172" s="127">
        <v>23</v>
      </c>
      <c r="C172" s="117" t="s">
        <v>394</v>
      </c>
      <c r="D172" s="124">
        <v>0.83899999999999997</v>
      </c>
      <c r="E172" s="123" t="s">
        <v>11</v>
      </c>
      <c r="F172" s="119" t="s">
        <v>71</v>
      </c>
      <c r="G172" s="226" t="s">
        <v>406</v>
      </c>
      <c r="H172" s="165"/>
    </row>
    <row r="173" spans="1:8" ht="15.6">
      <c r="A173" s="127">
        <v>161</v>
      </c>
      <c r="B173" s="127">
        <v>24</v>
      </c>
      <c r="C173" s="117" t="s">
        <v>395</v>
      </c>
      <c r="D173" s="124">
        <v>1.8120000000000001</v>
      </c>
      <c r="E173" s="123" t="s">
        <v>11</v>
      </c>
      <c r="F173" s="119" t="s">
        <v>425</v>
      </c>
      <c r="G173" s="226" t="s">
        <v>406</v>
      </c>
      <c r="H173" s="165"/>
    </row>
    <row r="174" spans="1:8" ht="15.6">
      <c r="A174" s="127">
        <v>162</v>
      </c>
      <c r="B174" s="127">
        <v>25</v>
      </c>
      <c r="C174" s="117" t="s">
        <v>396</v>
      </c>
      <c r="D174" s="124">
        <v>2.2080000000000002</v>
      </c>
      <c r="E174" s="123" t="s">
        <v>11</v>
      </c>
      <c r="F174" s="119" t="s">
        <v>425</v>
      </c>
      <c r="G174" s="226" t="s">
        <v>406</v>
      </c>
      <c r="H174" s="165"/>
    </row>
    <row r="175" spans="1:8" ht="15.6">
      <c r="A175" s="127">
        <v>163</v>
      </c>
      <c r="B175" s="127">
        <v>26</v>
      </c>
      <c r="C175" s="117" t="s">
        <v>397</v>
      </c>
      <c r="D175" s="124">
        <v>2.57</v>
      </c>
      <c r="E175" s="123" t="s">
        <v>11</v>
      </c>
      <c r="F175" s="119" t="s">
        <v>425</v>
      </c>
      <c r="G175" s="226" t="s">
        <v>406</v>
      </c>
      <c r="H175" s="165"/>
    </row>
    <row r="176" spans="1:8" ht="15.6">
      <c r="A176" s="127">
        <v>164</v>
      </c>
      <c r="B176" s="127">
        <v>27</v>
      </c>
      <c r="C176" s="117" t="s">
        <v>398</v>
      </c>
      <c r="D176" s="124">
        <v>2.7010000000000001</v>
      </c>
      <c r="E176" s="123" t="s">
        <v>11</v>
      </c>
      <c r="F176" s="119" t="s">
        <v>425</v>
      </c>
      <c r="G176" s="226" t="s">
        <v>406</v>
      </c>
      <c r="H176" s="165"/>
    </row>
    <row r="177" spans="1:8" ht="15.6">
      <c r="A177" s="127">
        <v>165</v>
      </c>
      <c r="B177" s="127">
        <v>28</v>
      </c>
      <c r="C177" s="117" t="s">
        <v>400</v>
      </c>
      <c r="D177" s="124">
        <v>2.6549999999999998</v>
      </c>
      <c r="E177" s="123" t="s">
        <v>11</v>
      </c>
      <c r="F177" s="119" t="s">
        <v>426</v>
      </c>
      <c r="G177" s="226" t="s">
        <v>406</v>
      </c>
      <c r="H177" s="165"/>
    </row>
    <row r="178" spans="1:8" ht="15.6">
      <c r="A178" s="127">
        <v>166</v>
      </c>
      <c r="B178" s="127">
        <v>29</v>
      </c>
      <c r="C178" s="117" t="s">
        <v>401</v>
      </c>
      <c r="D178" s="124">
        <v>2.3050000000000002</v>
      </c>
      <c r="E178" s="123" t="s">
        <v>11</v>
      </c>
      <c r="F178" s="119" t="s">
        <v>426</v>
      </c>
      <c r="G178" s="226" t="s">
        <v>406</v>
      </c>
      <c r="H178" s="165"/>
    </row>
    <row r="179" spans="1:8" ht="15.6">
      <c r="A179" s="145"/>
      <c r="B179" s="146"/>
      <c r="C179" s="147"/>
      <c r="D179" s="135">
        <f>SUM(D150:D178)</f>
        <v>3942.8560000000007</v>
      </c>
      <c r="E179" s="221" t="s">
        <v>580</v>
      </c>
      <c r="F179" s="221"/>
      <c r="G179" s="228"/>
      <c r="H179" s="165"/>
    </row>
    <row r="180" spans="1:8" ht="31.2">
      <c r="A180" s="127">
        <v>167</v>
      </c>
      <c r="B180" s="116">
        <v>1</v>
      </c>
      <c r="C180" s="118">
        <v>70001</v>
      </c>
      <c r="D180" s="124">
        <v>360.62200000000001</v>
      </c>
      <c r="E180" s="123" t="s">
        <v>15</v>
      </c>
      <c r="F180" s="119" t="s">
        <v>23</v>
      </c>
      <c r="G180" s="226" t="s">
        <v>428</v>
      </c>
      <c r="H180" s="165"/>
    </row>
    <row r="181" spans="1:8" ht="31.2">
      <c r="A181" s="127">
        <v>168</v>
      </c>
      <c r="B181" s="116">
        <v>2</v>
      </c>
      <c r="C181" s="118">
        <v>70003</v>
      </c>
      <c r="D181" s="124">
        <v>44.558</v>
      </c>
      <c r="E181" s="123" t="s">
        <v>15</v>
      </c>
      <c r="F181" s="119" t="s">
        <v>23</v>
      </c>
      <c r="G181" s="226" t="s">
        <v>428</v>
      </c>
      <c r="H181" s="165"/>
    </row>
    <row r="182" spans="1:8" ht="31.2">
      <c r="A182" s="127">
        <v>169</v>
      </c>
      <c r="B182" s="116">
        <v>3</v>
      </c>
      <c r="C182" s="118">
        <v>70004</v>
      </c>
      <c r="D182" s="124">
        <v>240.649</v>
      </c>
      <c r="E182" s="123" t="s">
        <v>15</v>
      </c>
      <c r="F182" s="119" t="s">
        <v>23</v>
      </c>
      <c r="G182" s="226" t="s">
        <v>428</v>
      </c>
      <c r="H182" s="165"/>
    </row>
    <row r="183" spans="1:8" ht="31.2">
      <c r="A183" s="127">
        <v>170</v>
      </c>
      <c r="B183" s="116">
        <v>4</v>
      </c>
      <c r="C183" s="118">
        <v>70007</v>
      </c>
      <c r="D183" s="124">
        <v>19.751000000000001</v>
      </c>
      <c r="E183" s="123" t="s">
        <v>14</v>
      </c>
      <c r="F183" s="119" t="s">
        <v>23</v>
      </c>
      <c r="G183" s="226" t="s">
        <v>428</v>
      </c>
      <c r="H183" s="165"/>
    </row>
    <row r="184" spans="1:8" ht="31.2">
      <c r="A184" s="127">
        <v>171</v>
      </c>
      <c r="B184" s="116">
        <v>5</v>
      </c>
      <c r="C184" s="118">
        <v>70008</v>
      </c>
      <c r="D184" s="124">
        <v>5.3140000000000001</v>
      </c>
      <c r="E184" s="123" t="s">
        <v>15</v>
      </c>
      <c r="F184" s="119" t="s">
        <v>23</v>
      </c>
      <c r="G184" s="226" t="s">
        <v>428</v>
      </c>
      <c r="H184" s="165"/>
    </row>
    <row r="185" spans="1:8" ht="31.2">
      <c r="A185" s="127">
        <v>172</v>
      </c>
      <c r="B185" s="116">
        <v>6</v>
      </c>
      <c r="C185" s="118">
        <v>70009</v>
      </c>
      <c r="D185" s="124">
        <v>38.463999999999999</v>
      </c>
      <c r="E185" s="123" t="s">
        <v>15</v>
      </c>
      <c r="F185" s="119" t="s">
        <v>23</v>
      </c>
      <c r="G185" s="226" t="s">
        <v>428</v>
      </c>
      <c r="H185" s="165"/>
    </row>
    <row r="186" spans="1:8" ht="31.2">
      <c r="A186" s="127">
        <v>173</v>
      </c>
      <c r="B186" s="116">
        <v>7</v>
      </c>
      <c r="C186" s="138">
        <v>60007</v>
      </c>
      <c r="D186" s="139">
        <v>11.593999999999999</v>
      </c>
      <c r="E186" s="130" t="s">
        <v>15</v>
      </c>
      <c r="F186" s="129" t="s">
        <v>432</v>
      </c>
      <c r="G186" s="226" t="s">
        <v>428</v>
      </c>
      <c r="H186" s="165"/>
    </row>
    <row r="187" spans="1:8" ht="31.2">
      <c r="A187" s="127">
        <v>174</v>
      </c>
      <c r="B187" s="116">
        <v>8</v>
      </c>
      <c r="C187" s="138">
        <v>90001</v>
      </c>
      <c r="D187" s="139">
        <v>4.742</v>
      </c>
      <c r="E187" s="130" t="s">
        <v>12</v>
      </c>
      <c r="F187" s="129" t="s">
        <v>433</v>
      </c>
      <c r="G187" s="226" t="s">
        <v>428</v>
      </c>
      <c r="H187" s="165"/>
    </row>
    <row r="188" spans="1:8" ht="31.2">
      <c r="A188" s="127">
        <v>175</v>
      </c>
      <c r="B188" s="116">
        <v>9</v>
      </c>
      <c r="C188" s="138">
        <v>90008</v>
      </c>
      <c r="D188" s="139">
        <v>2.4870000000000001</v>
      </c>
      <c r="E188" s="130" t="s">
        <v>12</v>
      </c>
      <c r="F188" s="129" t="s">
        <v>433</v>
      </c>
      <c r="G188" s="226" t="s">
        <v>428</v>
      </c>
      <c r="H188" s="165"/>
    </row>
    <row r="189" spans="1:8" ht="31.2">
      <c r="A189" s="127">
        <v>176</v>
      </c>
      <c r="B189" s="116">
        <v>10</v>
      </c>
      <c r="C189" s="138">
        <v>90017</v>
      </c>
      <c r="D189" s="139">
        <v>3.718</v>
      </c>
      <c r="E189" s="130" t="s">
        <v>12</v>
      </c>
      <c r="F189" s="129" t="s">
        <v>433</v>
      </c>
      <c r="G189" s="226" t="s">
        <v>428</v>
      </c>
      <c r="H189" s="165"/>
    </row>
    <row r="190" spans="1:8" ht="31.2">
      <c r="A190" s="127">
        <v>177</v>
      </c>
      <c r="B190" s="116">
        <v>11</v>
      </c>
      <c r="C190" s="118">
        <v>90178</v>
      </c>
      <c r="D190" s="139">
        <v>2.6070000000000002</v>
      </c>
      <c r="E190" s="148" t="s">
        <v>14</v>
      </c>
      <c r="F190" s="149" t="s">
        <v>434</v>
      </c>
      <c r="G190" s="226" t="s">
        <v>428</v>
      </c>
      <c r="H190" s="165"/>
    </row>
    <row r="191" spans="1:8" ht="31.2">
      <c r="A191" s="127">
        <v>178</v>
      </c>
      <c r="B191" s="116">
        <v>12</v>
      </c>
      <c r="C191" s="118">
        <v>70022</v>
      </c>
      <c r="D191" s="131">
        <v>130.77099999999999</v>
      </c>
      <c r="E191" s="117" t="s">
        <v>15</v>
      </c>
      <c r="F191" s="119" t="s">
        <v>23</v>
      </c>
      <c r="G191" s="226" t="s">
        <v>428</v>
      </c>
      <c r="H191" s="165"/>
    </row>
    <row r="192" spans="1:8" ht="31.2">
      <c r="A192" s="127">
        <v>179</v>
      </c>
      <c r="B192" s="116">
        <v>13</v>
      </c>
      <c r="C192" s="118">
        <v>70023</v>
      </c>
      <c r="D192" s="131">
        <v>296.17500000000001</v>
      </c>
      <c r="E192" s="117" t="s">
        <v>15</v>
      </c>
      <c r="F192" s="119" t="s">
        <v>23</v>
      </c>
      <c r="G192" s="226" t="s">
        <v>428</v>
      </c>
      <c r="H192" s="165"/>
    </row>
    <row r="193" spans="1:8" ht="15.6">
      <c r="A193" s="145"/>
      <c r="B193" s="126"/>
      <c r="C193" s="150"/>
      <c r="D193" s="135">
        <f>SUM(D180:D192)</f>
        <v>1161.4519999999998</v>
      </c>
      <c r="E193" s="221" t="s">
        <v>581</v>
      </c>
      <c r="F193" s="221"/>
      <c r="G193" s="229"/>
      <c r="H193" s="165"/>
    </row>
    <row r="194" spans="1:8" ht="15.6">
      <c r="A194" s="127">
        <v>180</v>
      </c>
      <c r="B194" s="127">
        <v>1</v>
      </c>
      <c r="C194" s="118" t="s">
        <v>98</v>
      </c>
      <c r="D194" s="124">
        <v>11.106999999999999</v>
      </c>
      <c r="E194" s="123" t="s">
        <v>13</v>
      </c>
      <c r="F194" s="121" t="s">
        <v>146</v>
      </c>
      <c r="G194" s="226" t="s">
        <v>435</v>
      </c>
      <c r="H194" s="165"/>
    </row>
    <row r="195" spans="1:8" ht="15.6">
      <c r="A195" s="127">
        <v>181</v>
      </c>
      <c r="B195" s="127">
        <v>2</v>
      </c>
      <c r="C195" s="118" t="s">
        <v>440</v>
      </c>
      <c r="D195" s="124">
        <v>18.363</v>
      </c>
      <c r="E195" s="123" t="s">
        <v>13</v>
      </c>
      <c r="F195" s="121" t="s">
        <v>146</v>
      </c>
      <c r="G195" s="226" t="s">
        <v>435</v>
      </c>
      <c r="H195" s="165"/>
    </row>
    <row r="196" spans="1:8" ht="15.6">
      <c r="A196" s="127">
        <v>182</v>
      </c>
      <c r="B196" s="127">
        <v>3</v>
      </c>
      <c r="C196" s="118" t="s">
        <v>441</v>
      </c>
      <c r="D196" s="124">
        <v>216.774</v>
      </c>
      <c r="E196" s="123" t="s">
        <v>13</v>
      </c>
      <c r="F196" s="121" t="s">
        <v>146</v>
      </c>
      <c r="G196" s="226" t="s">
        <v>435</v>
      </c>
      <c r="H196" s="165"/>
    </row>
    <row r="197" spans="1:8" ht="15.6">
      <c r="A197" s="127">
        <v>183</v>
      </c>
      <c r="B197" s="127">
        <v>4</v>
      </c>
      <c r="C197" s="118" t="s">
        <v>102</v>
      </c>
      <c r="D197" s="124">
        <v>168.661</v>
      </c>
      <c r="E197" s="123" t="s">
        <v>13</v>
      </c>
      <c r="F197" s="121" t="s">
        <v>146</v>
      </c>
      <c r="G197" s="226" t="s">
        <v>435</v>
      </c>
      <c r="H197" s="165"/>
    </row>
    <row r="198" spans="1:8" ht="15.6">
      <c r="A198" s="127">
        <v>184</v>
      </c>
      <c r="B198" s="127">
        <v>5</v>
      </c>
      <c r="C198" s="117" t="s">
        <v>444</v>
      </c>
      <c r="D198" s="124">
        <v>43.412999999999997</v>
      </c>
      <c r="E198" s="123" t="s">
        <v>15</v>
      </c>
      <c r="F198" s="121" t="s">
        <v>146</v>
      </c>
      <c r="G198" s="226" t="s">
        <v>435</v>
      </c>
      <c r="H198" s="165"/>
    </row>
    <row r="199" spans="1:8" ht="15.6">
      <c r="A199" s="127">
        <v>185</v>
      </c>
      <c r="B199" s="127">
        <v>6</v>
      </c>
      <c r="C199" s="117" t="s">
        <v>106</v>
      </c>
      <c r="D199" s="124">
        <v>30.291</v>
      </c>
      <c r="E199" s="123" t="s">
        <v>15</v>
      </c>
      <c r="F199" s="121" t="s">
        <v>146</v>
      </c>
      <c r="G199" s="226" t="s">
        <v>435</v>
      </c>
      <c r="H199" s="165"/>
    </row>
    <row r="200" spans="1:8" ht="15.6">
      <c r="A200" s="127">
        <v>186</v>
      </c>
      <c r="B200" s="127">
        <v>7</v>
      </c>
      <c r="C200" s="117" t="s">
        <v>97</v>
      </c>
      <c r="D200" s="124">
        <v>50.155999999999999</v>
      </c>
      <c r="E200" s="123" t="s">
        <v>15</v>
      </c>
      <c r="F200" s="121" t="s">
        <v>146</v>
      </c>
      <c r="G200" s="226" t="s">
        <v>435</v>
      </c>
      <c r="H200" s="165"/>
    </row>
    <row r="201" spans="1:8" ht="15.6">
      <c r="A201" s="127">
        <v>187</v>
      </c>
      <c r="B201" s="127">
        <v>8</v>
      </c>
      <c r="C201" s="117" t="s">
        <v>99</v>
      </c>
      <c r="D201" s="124">
        <v>116.11</v>
      </c>
      <c r="E201" s="123" t="s">
        <v>15</v>
      </c>
      <c r="F201" s="121" t="s">
        <v>146</v>
      </c>
      <c r="G201" s="226" t="s">
        <v>435</v>
      </c>
      <c r="H201" s="165"/>
    </row>
    <row r="202" spans="1:8" ht="15.6">
      <c r="A202" s="145"/>
      <c r="B202" s="127"/>
      <c r="C202" s="134"/>
      <c r="D202" s="152">
        <f>SUM(D194:D201)</f>
        <v>654.875</v>
      </c>
      <c r="E202" s="221" t="s">
        <v>582</v>
      </c>
      <c r="F202" s="221"/>
      <c r="G202" s="225"/>
      <c r="H202" s="165"/>
    </row>
    <row r="203" spans="1:8" ht="15.6">
      <c r="A203" s="127">
        <v>188</v>
      </c>
      <c r="B203" s="127">
        <v>1</v>
      </c>
      <c r="C203" s="118" t="s">
        <v>445</v>
      </c>
      <c r="D203" s="124">
        <v>189.029</v>
      </c>
      <c r="E203" s="123" t="s">
        <v>15</v>
      </c>
      <c r="F203" s="119" t="s">
        <v>23</v>
      </c>
      <c r="G203" s="230" t="s">
        <v>460</v>
      </c>
      <c r="H203" s="167"/>
    </row>
    <row r="204" spans="1:8" ht="15.6">
      <c r="A204" s="127">
        <v>189</v>
      </c>
      <c r="B204" s="127">
        <v>2</v>
      </c>
      <c r="C204" s="118" t="s">
        <v>446</v>
      </c>
      <c r="D204" s="124">
        <v>6.9729999999999999</v>
      </c>
      <c r="E204" s="123" t="s">
        <v>11</v>
      </c>
      <c r="F204" s="119" t="s">
        <v>23</v>
      </c>
      <c r="G204" s="230" t="s">
        <v>460</v>
      </c>
      <c r="H204" s="165"/>
    </row>
    <row r="205" spans="1:8" ht="15.6">
      <c r="A205" s="127">
        <v>190</v>
      </c>
      <c r="B205" s="127">
        <v>3</v>
      </c>
      <c r="C205" s="118" t="s">
        <v>449</v>
      </c>
      <c r="D205" s="124">
        <v>317.93</v>
      </c>
      <c r="E205" s="123" t="s">
        <v>15</v>
      </c>
      <c r="F205" s="119" t="s">
        <v>23</v>
      </c>
      <c r="G205" s="230" t="s">
        <v>460</v>
      </c>
      <c r="H205" s="165"/>
    </row>
    <row r="206" spans="1:8" ht="15.6">
      <c r="A206" s="127">
        <v>191</v>
      </c>
      <c r="B206" s="127">
        <v>4</v>
      </c>
      <c r="C206" s="117" t="s">
        <v>452</v>
      </c>
      <c r="D206" s="124">
        <v>39.514000000000003</v>
      </c>
      <c r="E206" s="122" t="s">
        <v>15</v>
      </c>
      <c r="F206" s="119" t="s">
        <v>23</v>
      </c>
      <c r="G206" s="230" t="s">
        <v>460</v>
      </c>
      <c r="H206" s="165"/>
    </row>
    <row r="207" spans="1:8" ht="15.6">
      <c r="A207" s="127">
        <v>192</v>
      </c>
      <c r="B207" s="127">
        <v>5</v>
      </c>
      <c r="C207" s="117" t="s">
        <v>155</v>
      </c>
      <c r="D207" s="124">
        <v>98.168000000000006</v>
      </c>
      <c r="E207" s="122" t="s">
        <v>15</v>
      </c>
      <c r="F207" s="119" t="s">
        <v>23</v>
      </c>
      <c r="G207" s="230" t="s">
        <v>460</v>
      </c>
      <c r="H207" s="165"/>
    </row>
    <row r="208" spans="1:8" ht="15.6">
      <c r="A208" s="127">
        <v>193</v>
      </c>
      <c r="B208" s="127">
        <v>6</v>
      </c>
      <c r="C208" s="117" t="s">
        <v>453</v>
      </c>
      <c r="D208" s="124">
        <v>47.670999999999999</v>
      </c>
      <c r="E208" s="122" t="s">
        <v>15</v>
      </c>
      <c r="F208" s="119" t="s">
        <v>23</v>
      </c>
      <c r="G208" s="230" t="s">
        <v>460</v>
      </c>
      <c r="H208" s="165"/>
    </row>
    <row r="209" spans="1:8" ht="15.6">
      <c r="A209" s="127">
        <v>194</v>
      </c>
      <c r="B209" s="127">
        <v>7</v>
      </c>
      <c r="C209" s="117" t="s">
        <v>160</v>
      </c>
      <c r="D209" s="124">
        <v>6.2359999999999998</v>
      </c>
      <c r="E209" s="122" t="s">
        <v>15</v>
      </c>
      <c r="F209" s="119" t="s">
        <v>23</v>
      </c>
      <c r="G209" s="230" t="s">
        <v>460</v>
      </c>
      <c r="H209" s="165"/>
    </row>
    <row r="210" spans="1:8" ht="15.6">
      <c r="A210" s="127">
        <v>195</v>
      </c>
      <c r="B210" s="127">
        <v>8</v>
      </c>
      <c r="C210" s="117" t="s">
        <v>154</v>
      </c>
      <c r="D210" s="124">
        <v>236.649</v>
      </c>
      <c r="E210" s="122" t="s">
        <v>15</v>
      </c>
      <c r="F210" s="119" t="s">
        <v>23</v>
      </c>
      <c r="G210" s="230" t="s">
        <v>460</v>
      </c>
      <c r="H210" s="165"/>
    </row>
    <row r="211" spans="1:8" ht="15.6">
      <c r="A211" s="127">
        <v>196</v>
      </c>
      <c r="B211" s="127">
        <v>9</v>
      </c>
      <c r="C211" s="117" t="s">
        <v>455</v>
      </c>
      <c r="D211" s="124">
        <v>134.06100000000001</v>
      </c>
      <c r="E211" s="122" t="s">
        <v>15</v>
      </c>
      <c r="F211" s="119" t="s">
        <v>23</v>
      </c>
      <c r="G211" s="230" t="s">
        <v>460</v>
      </c>
      <c r="H211" s="167"/>
    </row>
    <row r="212" spans="1:8" ht="15.6">
      <c r="A212" s="127">
        <v>197</v>
      </c>
      <c r="B212" s="127">
        <v>10</v>
      </c>
      <c r="C212" s="117" t="s">
        <v>456</v>
      </c>
      <c r="D212" s="124">
        <v>108.745</v>
      </c>
      <c r="E212" s="122" t="s">
        <v>15</v>
      </c>
      <c r="F212" s="119" t="s">
        <v>23</v>
      </c>
      <c r="G212" s="230" t="s">
        <v>460</v>
      </c>
      <c r="H212" s="167"/>
    </row>
    <row r="213" spans="1:8" ht="15.6">
      <c r="A213" s="145"/>
      <c r="B213" s="127"/>
      <c r="C213" s="151"/>
      <c r="D213" s="152">
        <f>SUM(D203:D212)</f>
        <v>1184.9760000000001</v>
      </c>
      <c r="E213" s="221" t="s">
        <v>583</v>
      </c>
      <c r="F213" s="221"/>
      <c r="G213" s="225"/>
      <c r="H213" s="165"/>
    </row>
    <row r="214" spans="1:8" ht="15.6">
      <c r="A214" s="127">
        <v>198</v>
      </c>
      <c r="B214" s="127">
        <v>1</v>
      </c>
      <c r="C214" s="118">
        <v>304006</v>
      </c>
      <c r="D214" s="124">
        <v>24</v>
      </c>
      <c r="E214" s="123" t="s">
        <v>15</v>
      </c>
      <c r="F214" s="149" t="s">
        <v>23</v>
      </c>
      <c r="G214" s="231" t="s">
        <v>461</v>
      </c>
      <c r="H214" s="165"/>
    </row>
    <row r="215" spans="1:8" ht="15.6">
      <c r="A215" s="127">
        <v>199</v>
      </c>
      <c r="B215" s="127">
        <v>2</v>
      </c>
      <c r="C215" s="118">
        <v>304007</v>
      </c>
      <c r="D215" s="124">
        <v>20.965</v>
      </c>
      <c r="E215" s="123" t="s">
        <v>15</v>
      </c>
      <c r="F215" s="149" t="s">
        <v>23</v>
      </c>
      <c r="G215" s="231" t="s">
        <v>461</v>
      </c>
      <c r="H215" s="165"/>
    </row>
    <row r="216" spans="1:8" ht="15.6">
      <c r="A216" s="127">
        <v>200</v>
      </c>
      <c r="B216" s="127">
        <v>3</v>
      </c>
      <c r="C216" s="118">
        <v>304008</v>
      </c>
      <c r="D216" s="124">
        <v>64.234999999999999</v>
      </c>
      <c r="E216" s="123" t="s">
        <v>15</v>
      </c>
      <c r="F216" s="149" t="s">
        <v>23</v>
      </c>
      <c r="G216" s="231" t="s">
        <v>461</v>
      </c>
      <c r="H216" s="165"/>
    </row>
    <row r="217" spans="1:8" ht="15.6">
      <c r="A217" s="127">
        <v>201</v>
      </c>
      <c r="B217" s="127">
        <v>4</v>
      </c>
      <c r="C217" s="118">
        <v>304016</v>
      </c>
      <c r="D217" s="124">
        <v>278.70999999999998</v>
      </c>
      <c r="E217" s="123" t="s">
        <v>15</v>
      </c>
      <c r="F217" s="149" t="s">
        <v>23</v>
      </c>
      <c r="G217" s="231" t="s">
        <v>461</v>
      </c>
      <c r="H217" s="165"/>
    </row>
    <row r="218" spans="1:8" ht="15.6">
      <c r="A218" s="127">
        <v>202</v>
      </c>
      <c r="B218" s="127">
        <v>5</v>
      </c>
      <c r="C218" s="118">
        <v>301001</v>
      </c>
      <c r="D218" s="131">
        <v>6.3049999999999997</v>
      </c>
      <c r="E218" s="130" t="s">
        <v>15</v>
      </c>
      <c r="F218" s="149" t="s">
        <v>24</v>
      </c>
      <c r="G218" s="231" t="s">
        <v>461</v>
      </c>
      <c r="H218" s="165"/>
    </row>
    <row r="219" spans="1:8" ht="15.6">
      <c r="A219" s="127">
        <v>203</v>
      </c>
      <c r="B219" s="127">
        <v>6</v>
      </c>
      <c r="C219" s="118">
        <v>301153</v>
      </c>
      <c r="D219" s="131">
        <v>2.1669999999999998</v>
      </c>
      <c r="E219" s="130" t="s">
        <v>15</v>
      </c>
      <c r="F219" s="149" t="s">
        <v>24</v>
      </c>
      <c r="G219" s="231" t="s">
        <v>461</v>
      </c>
      <c r="H219" s="165"/>
    </row>
    <row r="220" spans="1:8" ht="15.6">
      <c r="A220" s="127">
        <v>204</v>
      </c>
      <c r="B220" s="127">
        <v>7</v>
      </c>
      <c r="C220" s="118">
        <v>301169</v>
      </c>
      <c r="D220" s="131">
        <v>5.0110000000000001</v>
      </c>
      <c r="E220" s="130" t="s">
        <v>15</v>
      </c>
      <c r="F220" s="149" t="s">
        <v>24</v>
      </c>
      <c r="G220" s="231" t="s">
        <v>461</v>
      </c>
      <c r="H220" s="165"/>
    </row>
    <row r="221" spans="1:8" ht="15.6">
      <c r="A221" s="127">
        <v>205</v>
      </c>
      <c r="B221" s="127">
        <v>8</v>
      </c>
      <c r="C221" s="118">
        <v>301170</v>
      </c>
      <c r="D221" s="131">
        <v>3.2109999999999999</v>
      </c>
      <c r="E221" s="130" t="s">
        <v>15</v>
      </c>
      <c r="F221" s="149" t="s">
        <v>24</v>
      </c>
      <c r="G221" s="231" t="s">
        <v>461</v>
      </c>
      <c r="H221" s="165"/>
    </row>
    <row r="222" spans="1:8" ht="15.6">
      <c r="A222" s="127">
        <v>206</v>
      </c>
      <c r="B222" s="127">
        <v>9</v>
      </c>
      <c r="C222" s="138">
        <v>301246</v>
      </c>
      <c r="D222" s="139">
        <v>3.218</v>
      </c>
      <c r="E222" s="116" t="s">
        <v>15</v>
      </c>
      <c r="F222" s="129" t="s">
        <v>24</v>
      </c>
      <c r="G222" s="231" t="s">
        <v>461</v>
      </c>
      <c r="H222" s="165"/>
    </row>
    <row r="223" spans="1:8" ht="15.6">
      <c r="A223" s="127">
        <v>207</v>
      </c>
      <c r="B223" s="127">
        <v>10</v>
      </c>
      <c r="C223" s="118">
        <v>304023</v>
      </c>
      <c r="D223" s="119">
        <v>38.476999999999997</v>
      </c>
      <c r="E223" s="116" t="s">
        <v>15</v>
      </c>
      <c r="F223" s="149" t="s">
        <v>23</v>
      </c>
      <c r="G223" s="231" t="s">
        <v>461</v>
      </c>
      <c r="H223" s="165"/>
    </row>
    <row r="224" spans="1:8" ht="15.6">
      <c r="A224" s="127">
        <v>208</v>
      </c>
      <c r="B224" s="127">
        <v>11</v>
      </c>
      <c r="C224" s="118">
        <v>304021</v>
      </c>
      <c r="D224" s="119">
        <v>74.688999999999993</v>
      </c>
      <c r="E224" s="116" t="s">
        <v>15</v>
      </c>
      <c r="F224" s="149" t="s">
        <v>23</v>
      </c>
      <c r="G224" s="231" t="s">
        <v>461</v>
      </c>
      <c r="H224" s="165"/>
    </row>
    <row r="225" spans="1:8" ht="15.6">
      <c r="A225" s="127">
        <v>209</v>
      </c>
      <c r="B225" s="127">
        <v>12</v>
      </c>
      <c r="C225" s="118">
        <v>304025</v>
      </c>
      <c r="D225" s="119">
        <v>660.88699999999994</v>
      </c>
      <c r="E225" s="116" t="s">
        <v>15</v>
      </c>
      <c r="F225" s="149" t="s">
        <v>23</v>
      </c>
      <c r="G225" s="231" t="s">
        <v>461</v>
      </c>
      <c r="H225" s="165"/>
    </row>
    <row r="226" spans="1:8" ht="15.6">
      <c r="A226" s="145"/>
      <c r="B226" s="116"/>
      <c r="C226" s="134"/>
      <c r="D226" s="152">
        <f>SUM(D214:D225)</f>
        <v>1181.875</v>
      </c>
      <c r="E226" s="221" t="s">
        <v>584</v>
      </c>
      <c r="F226" s="221"/>
      <c r="G226" s="225"/>
      <c r="H226" s="165"/>
    </row>
    <row r="227" spans="1:8" ht="15.6">
      <c r="A227" s="127">
        <v>210</v>
      </c>
      <c r="B227" s="127">
        <v>1</v>
      </c>
      <c r="C227" s="118">
        <v>24002</v>
      </c>
      <c r="D227" s="124">
        <v>14.085000000000001</v>
      </c>
      <c r="E227" s="123" t="s">
        <v>13</v>
      </c>
      <c r="F227" s="121" t="s">
        <v>23</v>
      </c>
      <c r="G227" s="231" t="s">
        <v>464</v>
      </c>
      <c r="H227" s="165"/>
    </row>
    <row r="228" spans="1:8" ht="15.6">
      <c r="A228" s="127">
        <v>211</v>
      </c>
      <c r="B228" s="127">
        <v>2</v>
      </c>
      <c r="C228" s="118" t="s">
        <v>328</v>
      </c>
      <c r="D228" s="124">
        <v>84.158000000000001</v>
      </c>
      <c r="E228" s="123" t="s">
        <v>13</v>
      </c>
      <c r="F228" s="121" t="s">
        <v>23</v>
      </c>
      <c r="G228" s="231" t="s">
        <v>464</v>
      </c>
      <c r="H228" s="165"/>
    </row>
    <row r="229" spans="1:8" ht="15.6">
      <c r="A229" s="127">
        <v>212</v>
      </c>
      <c r="B229" s="127">
        <v>3</v>
      </c>
      <c r="C229" s="118" t="s">
        <v>330</v>
      </c>
      <c r="D229" s="124">
        <v>4.3559999999999999</v>
      </c>
      <c r="E229" s="123" t="s">
        <v>13</v>
      </c>
      <c r="F229" s="121" t="s">
        <v>23</v>
      </c>
      <c r="G229" s="231" t="s">
        <v>464</v>
      </c>
      <c r="H229" s="165"/>
    </row>
    <row r="230" spans="1:8" ht="15.6">
      <c r="A230" s="127">
        <v>213</v>
      </c>
      <c r="B230" s="127">
        <v>4</v>
      </c>
      <c r="C230" s="118" t="s">
        <v>465</v>
      </c>
      <c r="D230" s="124">
        <v>61.152000000000001</v>
      </c>
      <c r="E230" s="123" t="s">
        <v>13</v>
      </c>
      <c r="F230" s="121" t="s">
        <v>23</v>
      </c>
      <c r="G230" s="231" t="s">
        <v>464</v>
      </c>
      <c r="H230" s="165"/>
    </row>
    <row r="231" spans="1:8" ht="15.6">
      <c r="A231" s="127">
        <v>214</v>
      </c>
      <c r="B231" s="127">
        <v>5</v>
      </c>
      <c r="C231" s="118" t="s">
        <v>466</v>
      </c>
      <c r="D231" s="124">
        <v>5.4180000000000001</v>
      </c>
      <c r="E231" s="123" t="s">
        <v>13</v>
      </c>
      <c r="F231" s="121" t="s">
        <v>23</v>
      </c>
      <c r="G231" s="231" t="s">
        <v>464</v>
      </c>
      <c r="H231" s="165"/>
    </row>
    <row r="232" spans="1:8" ht="15.6">
      <c r="A232" s="127">
        <v>215</v>
      </c>
      <c r="B232" s="127">
        <v>6</v>
      </c>
      <c r="C232" s="118" t="s">
        <v>332</v>
      </c>
      <c r="D232" s="124">
        <v>8.2449999999999992</v>
      </c>
      <c r="E232" s="123" t="s">
        <v>15</v>
      </c>
      <c r="F232" s="121" t="s">
        <v>23</v>
      </c>
      <c r="G232" s="231" t="s">
        <v>464</v>
      </c>
      <c r="H232" s="165"/>
    </row>
    <row r="233" spans="1:8" ht="15.6">
      <c r="A233" s="127">
        <v>216</v>
      </c>
      <c r="B233" s="127">
        <v>7</v>
      </c>
      <c r="C233" s="118" t="s">
        <v>467</v>
      </c>
      <c r="D233" s="124">
        <v>87.406999999999996</v>
      </c>
      <c r="E233" s="123" t="s">
        <v>15</v>
      </c>
      <c r="F233" s="121" t="s">
        <v>23</v>
      </c>
      <c r="G233" s="231" t="s">
        <v>464</v>
      </c>
      <c r="H233" s="165"/>
    </row>
    <row r="234" spans="1:8" ht="15.6">
      <c r="A234" s="127">
        <v>217</v>
      </c>
      <c r="B234" s="127">
        <v>8</v>
      </c>
      <c r="C234" s="118" t="s">
        <v>473</v>
      </c>
      <c r="D234" s="124">
        <v>18.327000000000002</v>
      </c>
      <c r="E234" s="123" t="s">
        <v>13</v>
      </c>
      <c r="F234" s="121" t="s">
        <v>23</v>
      </c>
      <c r="G234" s="231" t="s">
        <v>464</v>
      </c>
      <c r="H234" s="165"/>
    </row>
    <row r="235" spans="1:8" ht="15.6">
      <c r="A235" s="127">
        <v>218</v>
      </c>
      <c r="B235" s="127">
        <v>9</v>
      </c>
      <c r="C235" s="118" t="s">
        <v>337</v>
      </c>
      <c r="D235" s="124">
        <v>38.856999999999999</v>
      </c>
      <c r="E235" s="123" t="s">
        <v>504</v>
      </c>
      <c r="F235" s="121" t="s">
        <v>23</v>
      </c>
      <c r="G235" s="231" t="s">
        <v>464</v>
      </c>
      <c r="H235" s="165"/>
    </row>
    <row r="236" spans="1:8" ht="15.6">
      <c r="A236" s="127">
        <v>219</v>
      </c>
      <c r="B236" s="127">
        <v>10</v>
      </c>
      <c r="C236" s="118" t="s">
        <v>476</v>
      </c>
      <c r="D236" s="124">
        <v>32.905999999999999</v>
      </c>
      <c r="E236" s="123" t="s">
        <v>14</v>
      </c>
      <c r="F236" s="121" t="s">
        <v>23</v>
      </c>
      <c r="G236" s="231" t="s">
        <v>464</v>
      </c>
      <c r="H236" s="165"/>
    </row>
    <row r="237" spans="1:8" ht="15.6">
      <c r="A237" s="127">
        <v>220</v>
      </c>
      <c r="B237" s="127">
        <v>11</v>
      </c>
      <c r="C237" s="118" t="s">
        <v>477</v>
      </c>
      <c r="D237" s="124">
        <v>27.565999999999999</v>
      </c>
      <c r="E237" s="123" t="s">
        <v>14</v>
      </c>
      <c r="F237" s="121" t="s">
        <v>23</v>
      </c>
      <c r="G237" s="231" t="s">
        <v>464</v>
      </c>
      <c r="H237" s="165"/>
    </row>
    <row r="238" spans="1:8" ht="15.6">
      <c r="A238" s="127">
        <v>221</v>
      </c>
      <c r="B238" s="127">
        <v>12</v>
      </c>
      <c r="C238" s="118" t="s">
        <v>478</v>
      </c>
      <c r="D238" s="124">
        <v>394.02</v>
      </c>
      <c r="E238" s="123" t="s">
        <v>15</v>
      </c>
      <c r="F238" s="121" t="s">
        <v>23</v>
      </c>
      <c r="G238" s="231" t="s">
        <v>464</v>
      </c>
      <c r="H238" s="165"/>
    </row>
    <row r="239" spans="1:8" ht="15.6">
      <c r="A239" s="127">
        <v>222</v>
      </c>
      <c r="B239" s="127">
        <v>13</v>
      </c>
      <c r="C239" s="117" t="s">
        <v>480</v>
      </c>
      <c r="D239" s="124">
        <v>5.3179999999999996</v>
      </c>
      <c r="E239" s="123" t="s">
        <v>15</v>
      </c>
      <c r="F239" s="121" t="s">
        <v>23</v>
      </c>
      <c r="G239" s="231" t="s">
        <v>464</v>
      </c>
      <c r="H239" s="165"/>
    </row>
    <row r="240" spans="1:8" ht="15.6">
      <c r="A240" s="127">
        <v>223</v>
      </c>
      <c r="B240" s="127">
        <v>14</v>
      </c>
      <c r="C240" s="117" t="s">
        <v>481</v>
      </c>
      <c r="D240" s="124">
        <v>208.35499999999999</v>
      </c>
      <c r="E240" s="123" t="s">
        <v>15</v>
      </c>
      <c r="F240" s="121" t="s">
        <v>23</v>
      </c>
      <c r="G240" s="231" t="s">
        <v>464</v>
      </c>
      <c r="H240" s="165"/>
    </row>
    <row r="241" spans="1:8" ht="15.6">
      <c r="A241" s="127">
        <v>224</v>
      </c>
      <c r="B241" s="127">
        <v>15</v>
      </c>
      <c r="C241" s="117" t="s">
        <v>482</v>
      </c>
      <c r="D241" s="124">
        <v>68.56</v>
      </c>
      <c r="E241" s="123" t="s">
        <v>13</v>
      </c>
      <c r="F241" s="121" t="s">
        <v>23</v>
      </c>
      <c r="G241" s="231" t="s">
        <v>464</v>
      </c>
      <c r="H241" s="165"/>
    </row>
    <row r="242" spans="1:8" ht="15.6">
      <c r="A242" s="127">
        <v>225</v>
      </c>
      <c r="B242" s="127">
        <v>16</v>
      </c>
      <c r="C242" s="117" t="s">
        <v>483</v>
      </c>
      <c r="D242" s="124">
        <v>82.703000000000003</v>
      </c>
      <c r="E242" s="123" t="s">
        <v>13</v>
      </c>
      <c r="F242" s="121" t="s">
        <v>23</v>
      </c>
      <c r="G242" s="231" t="s">
        <v>464</v>
      </c>
      <c r="H242" s="165"/>
    </row>
    <row r="243" spans="1:8" ht="15.6">
      <c r="A243" s="127">
        <v>226</v>
      </c>
      <c r="B243" s="127">
        <v>17</v>
      </c>
      <c r="C243" s="117" t="s">
        <v>484</v>
      </c>
      <c r="D243" s="124">
        <v>13.007</v>
      </c>
      <c r="E243" s="123" t="s">
        <v>13</v>
      </c>
      <c r="F243" s="121" t="s">
        <v>23</v>
      </c>
      <c r="G243" s="231" t="s">
        <v>464</v>
      </c>
      <c r="H243" s="165"/>
    </row>
    <row r="244" spans="1:8" ht="15.6">
      <c r="A244" s="127">
        <v>227</v>
      </c>
      <c r="B244" s="127">
        <v>18</v>
      </c>
      <c r="C244" s="117" t="s">
        <v>486</v>
      </c>
      <c r="D244" s="124">
        <v>15.891</v>
      </c>
      <c r="E244" s="123" t="s">
        <v>13</v>
      </c>
      <c r="F244" s="121" t="s">
        <v>23</v>
      </c>
      <c r="G244" s="231" t="s">
        <v>464</v>
      </c>
      <c r="H244" s="165"/>
    </row>
    <row r="245" spans="1:8" ht="15.6">
      <c r="A245" s="127">
        <v>228</v>
      </c>
      <c r="B245" s="127">
        <v>19</v>
      </c>
      <c r="C245" s="117" t="s">
        <v>487</v>
      </c>
      <c r="D245" s="124">
        <v>10.821999999999999</v>
      </c>
      <c r="E245" s="123" t="s">
        <v>13</v>
      </c>
      <c r="F245" s="121" t="s">
        <v>23</v>
      </c>
      <c r="G245" s="231" t="s">
        <v>464</v>
      </c>
      <c r="H245" s="165"/>
    </row>
    <row r="246" spans="1:8" ht="15.6">
      <c r="A246" s="127">
        <v>229</v>
      </c>
      <c r="B246" s="127">
        <v>20</v>
      </c>
      <c r="C246" s="117" t="s">
        <v>488</v>
      </c>
      <c r="D246" s="124">
        <v>58.029000000000003</v>
      </c>
      <c r="E246" s="123" t="s">
        <v>13</v>
      </c>
      <c r="F246" s="121" t="s">
        <v>23</v>
      </c>
      <c r="G246" s="231" t="s">
        <v>464</v>
      </c>
      <c r="H246" s="165"/>
    </row>
    <row r="247" spans="1:8" ht="15.6">
      <c r="A247" s="127">
        <v>230</v>
      </c>
      <c r="B247" s="127">
        <v>21</v>
      </c>
      <c r="C247" s="117" t="s">
        <v>491</v>
      </c>
      <c r="D247" s="124">
        <v>138.44900000000001</v>
      </c>
      <c r="E247" s="123" t="s">
        <v>13</v>
      </c>
      <c r="F247" s="121" t="s">
        <v>23</v>
      </c>
      <c r="G247" s="231" t="s">
        <v>464</v>
      </c>
      <c r="H247" s="165"/>
    </row>
    <row r="248" spans="1:8" ht="15.6">
      <c r="A248" s="127">
        <v>231</v>
      </c>
      <c r="B248" s="127">
        <v>22</v>
      </c>
      <c r="C248" s="117" t="s">
        <v>493</v>
      </c>
      <c r="D248" s="124">
        <v>80.212999999999994</v>
      </c>
      <c r="E248" s="123" t="s">
        <v>13</v>
      </c>
      <c r="F248" s="121" t="s">
        <v>23</v>
      </c>
      <c r="G248" s="231" t="s">
        <v>464</v>
      </c>
      <c r="H248" s="165"/>
    </row>
    <row r="249" spans="1:8" ht="15.6">
      <c r="A249" s="127">
        <v>232</v>
      </c>
      <c r="B249" s="127">
        <v>23</v>
      </c>
      <c r="C249" s="117" t="s">
        <v>498</v>
      </c>
      <c r="D249" s="124">
        <v>7.3929999999999998</v>
      </c>
      <c r="E249" s="123" t="s">
        <v>15</v>
      </c>
      <c r="F249" s="121" t="s">
        <v>23</v>
      </c>
      <c r="G249" s="231" t="s">
        <v>464</v>
      </c>
      <c r="H249" s="165"/>
    </row>
    <row r="250" spans="1:8" ht="15.6">
      <c r="A250" s="127">
        <v>233</v>
      </c>
      <c r="B250" s="127">
        <v>24</v>
      </c>
      <c r="C250" s="117" t="s">
        <v>499</v>
      </c>
      <c r="D250" s="124">
        <v>595.30899999999997</v>
      </c>
      <c r="E250" s="123" t="s">
        <v>13</v>
      </c>
      <c r="F250" s="121" t="s">
        <v>23</v>
      </c>
      <c r="G250" s="231" t="s">
        <v>464</v>
      </c>
      <c r="H250" s="165"/>
    </row>
    <row r="251" spans="1:8" ht="15.6">
      <c r="A251" s="127">
        <v>234</v>
      </c>
      <c r="B251" s="127">
        <v>25</v>
      </c>
      <c r="C251" s="117" t="s">
        <v>501</v>
      </c>
      <c r="D251" s="124">
        <v>40.645000000000003</v>
      </c>
      <c r="E251" s="123" t="s">
        <v>13</v>
      </c>
      <c r="F251" s="121" t="s">
        <v>23</v>
      </c>
      <c r="G251" s="231" t="s">
        <v>464</v>
      </c>
      <c r="H251" s="165"/>
    </row>
    <row r="252" spans="1:8" ht="15.6">
      <c r="A252" s="127">
        <v>235</v>
      </c>
      <c r="B252" s="127">
        <v>26</v>
      </c>
      <c r="C252" s="117">
        <v>90125</v>
      </c>
      <c r="D252" s="124">
        <v>1.6639999999999999</v>
      </c>
      <c r="E252" s="123" t="s">
        <v>15</v>
      </c>
      <c r="F252" s="121" t="s">
        <v>24</v>
      </c>
      <c r="G252" s="231" t="s">
        <v>464</v>
      </c>
      <c r="H252" s="165"/>
    </row>
    <row r="253" spans="1:8" ht="15.6">
      <c r="A253" s="127">
        <v>236</v>
      </c>
      <c r="B253" s="127">
        <v>27</v>
      </c>
      <c r="C253" s="117">
        <v>90126</v>
      </c>
      <c r="D253" s="124">
        <v>0.875</v>
      </c>
      <c r="E253" s="123" t="s">
        <v>15</v>
      </c>
      <c r="F253" s="121" t="s">
        <v>24</v>
      </c>
      <c r="G253" s="231" t="s">
        <v>464</v>
      </c>
      <c r="H253" s="165"/>
    </row>
    <row r="254" spans="1:8" ht="15.6">
      <c r="A254" s="127">
        <v>237</v>
      </c>
      <c r="B254" s="127">
        <v>28</v>
      </c>
      <c r="C254" s="117">
        <v>90127</v>
      </c>
      <c r="D254" s="124">
        <v>0.623</v>
      </c>
      <c r="E254" s="123" t="s">
        <v>15</v>
      </c>
      <c r="F254" s="121" t="s">
        <v>24</v>
      </c>
      <c r="G254" s="231" t="s">
        <v>464</v>
      </c>
      <c r="H254" s="165"/>
    </row>
    <row r="255" spans="1:8" ht="15.6">
      <c r="A255" s="127">
        <v>238</v>
      </c>
      <c r="B255" s="127">
        <v>29</v>
      </c>
      <c r="C255" s="117">
        <v>90128</v>
      </c>
      <c r="D255" s="124">
        <v>0.152</v>
      </c>
      <c r="E255" s="123" t="s">
        <v>15</v>
      </c>
      <c r="F255" s="121" t="s">
        <v>24</v>
      </c>
      <c r="G255" s="231" t="s">
        <v>464</v>
      </c>
      <c r="H255" s="165"/>
    </row>
    <row r="256" spans="1:8" ht="15.6">
      <c r="A256" s="127">
        <v>239</v>
      </c>
      <c r="B256" s="127">
        <v>30</v>
      </c>
      <c r="C256" s="117">
        <v>90129</v>
      </c>
      <c r="D256" s="124">
        <v>0.34200000000000003</v>
      </c>
      <c r="E256" s="123" t="s">
        <v>15</v>
      </c>
      <c r="F256" s="121" t="s">
        <v>24</v>
      </c>
      <c r="G256" s="231" t="s">
        <v>464</v>
      </c>
      <c r="H256" s="165"/>
    </row>
    <row r="257" spans="1:8" ht="15.6">
      <c r="A257" s="127">
        <v>240</v>
      </c>
      <c r="B257" s="127">
        <v>31</v>
      </c>
      <c r="C257" s="117">
        <v>90130</v>
      </c>
      <c r="D257" s="124">
        <v>1.1890000000000001</v>
      </c>
      <c r="E257" s="123" t="s">
        <v>15</v>
      </c>
      <c r="F257" s="121" t="s">
        <v>24</v>
      </c>
      <c r="G257" s="231" t="s">
        <v>464</v>
      </c>
      <c r="H257" s="165"/>
    </row>
    <row r="258" spans="1:8" ht="15.6">
      <c r="A258" s="127">
        <v>241</v>
      </c>
      <c r="B258" s="127">
        <v>32</v>
      </c>
      <c r="C258" s="117">
        <v>90131</v>
      </c>
      <c r="D258" s="124">
        <v>1.58</v>
      </c>
      <c r="E258" s="123" t="s">
        <v>15</v>
      </c>
      <c r="F258" s="121" t="s">
        <v>24</v>
      </c>
      <c r="G258" s="231" t="s">
        <v>464</v>
      </c>
      <c r="H258" s="165"/>
    </row>
    <row r="259" spans="1:8" ht="15.6">
      <c r="A259" s="127">
        <v>242</v>
      </c>
      <c r="B259" s="127">
        <v>33</v>
      </c>
      <c r="C259" s="117">
        <v>90132</v>
      </c>
      <c r="D259" s="124">
        <v>0.4</v>
      </c>
      <c r="E259" s="123" t="s">
        <v>15</v>
      </c>
      <c r="F259" s="121" t="s">
        <v>24</v>
      </c>
      <c r="G259" s="231" t="s">
        <v>464</v>
      </c>
      <c r="H259" s="165"/>
    </row>
    <row r="260" spans="1:8" ht="15.6">
      <c r="A260" s="127">
        <v>243</v>
      </c>
      <c r="B260" s="127">
        <v>34</v>
      </c>
      <c r="C260" s="117">
        <v>90133</v>
      </c>
      <c r="D260" s="124">
        <v>0.82399999999999995</v>
      </c>
      <c r="E260" s="123" t="s">
        <v>15</v>
      </c>
      <c r="F260" s="121" t="s">
        <v>24</v>
      </c>
      <c r="G260" s="231" t="s">
        <v>464</v>
      </c>
      <c r="H260" s="165"/>
    </row>
    <row r="261" spans="1:8" ht="15.6">
      <c r="A261" s="127">
        <v>244</v>
      </c>
      <c r="B261" s="127">
        <v>35</v>
      </c>
      <c r="C261" s="117">
        <v>90144</v>
      </c>
      <c r="D261" s="124">
        <v>0.755</v>
      </c>
      <c r="E261" s="123" t="s">
        <v>15</v>
      </c>
      <c r="F261" s="121" t="s">
        <v>24</v>
      </c>
      <c r="G261" s="231" t="s">
        <v>464</v>
      </c>
      <c r="H261" s="165"/>
    </row>
    <row r="262" spans="1:8" ht="15.6">
      <c r="A262" s="145"/>
      <c r="B262" s="127"/>
      <c r="C262" s="151"/>
      <c r="D262" s="152">
        <f>SUM(D227:D261)</f>
        <v>2109.5950000000007</v>
      </c>
      <c r="E262" s="221" t="s">
        <v>571</v>
      </c>
      <c r="F262" s="221"/>
      <c r="G262" s="225"/>
      <c r="H262" s="165"/>
    </row>
    <row r="263" spans="1:8" ht="15.6">
      <c r="A263" s="127">
        <v>245</v>
      </c>
      <c r="B263" s="127">
        <v>1</v>
      </c>
      <c r="C263" s="118" t="s">
        <v>509</v>
      </c>
      <c r="D263" s="124">
        <v>23.785</v>
      </c>
      <c r="E263" s="123" t="s">
        <v>15</v>
      </c>
      <c r="F263" s="119" t="s">
        <v>23</v>
      </c>
      <c r="G263" s="231" t="s">
        <v>505</v>
      </c>
      <c r="H263" s="165"/>
    </row>
    <row r="264" spans="1:8" ht="15.6">
      <c r="A264" s="127">
        <v>246</v>
      </c>
      <c r="B264" s="127">
        <v>2</v>
      </c>
      <c r="C264" s="118" t="s">
        <v>512</v>
      </c>
      <c r="D264" s="124">
        <v>14.103999999999999</v>
      </c>
      <c r="E264" s="123" t="s">
        <v>13</v>
      </c>
      <c r="F264" s="119" t="s">
        <v>23</v>
      </c>
      <c r="G264" s="231" t="s">
        <v>505</v>
      </c>
      <c r="H264" s="165"/>
    </row>
    <row r="265" spans="1:8" ht="15.6">
      <c r="A265" s="127">
        <v>247</v>
      </c>
      <c r="B265" s="127">
        <v>3</v>
      </c>
      <c r="C265" s="118" t="s">
        <v>513</v>
      </c>
      <c r="D265" s="124">
        <v>7.101</v>
      </c>
      <c r="E265" s="123" t="s">
        <v>13</v>
      </c>
      <c r="F265" s="119" t="s">
        <v>23</v>
      </c>
      <c r="G265" s="231" t="s">
        <v>505</v>
      </c>
      <c r="H265" s="165"/>
    </row>
    <row r="266" spans="1:8" ht="15.6">
      <c r="A266" s="127">
        <v>248</v>
      </c>
      <c r="B266" s="127">
        <v>4</v>
      </c>
      <c r="C266" s="118" t="s">
        <v>514</v>
      </c>
      <c r="D266" s="124">
        <v>25.41</v>
      </c>
      <c r="E266" s="123" t="s">
        <v>15</v>
      </c>
      <c r="F266" s="119" t="s">
        <v>23</v>
      </c>
      <c r="G266" s="231" t="s">
        <v>505</v>
      </c>
      <c r="H266" s="165"/>
    </row>
    <row r="267" spans="1:8" ht="15.6">
      <c r="A267" s="127">
        <v>249</v>
      </c>
      <c r="B267" s="127">
        <v>5</v>
      </c>
      <c r="C267" s="118" t="s">
        <v>515</v>
      </c>
      <c r="D267" s="124">
        <v>395.50400000000002</v>
      </c>
      <c r="E267" s="123" t="s">
        <v>13</v>
      </c>
      <c r="F267" s="119" t="s">
        <v>23</v>
      </c>
      <c r="G267" s="231" t="s">
        <v>505</v>
      </c>
      <c r="H267" s="165"/>
    </row>
    <row r="268" spans="1:8" ht="15.6">
      <c r="A268" s="127">
        <v>250</v>
      </c>
      <c r="B268" s="127">
        <v>6</v>
      </c>
      <c r="C268" s="118" t="s">
        <v>518</v>
      </c>
      <c r="D268" s="124">
        <v>8.84</v>
      </c>
      <c r="E268" s="123" t="s">
        <v>11</v>
      </c>
      <c r="F268" s="119" t="s">
        <v>23</v>
      </c>
      <c r="G268" s="231" t="s">
        <v>505</v>
      </c>
      <c r="H268" s="165"/>
    </row>
    <row r="269" spans="1:8" ht="15.6">
      <c r="A269" s="127">
        <v>251</v>
      </c>
      <c r="B269" s="127">
        <v>7</v>
      </c>
      <c r="C269" s="118" t="s">
        <v>524</v>
      </c>
      <c r="D269" s="124">
        <v>104.161</v>
      </c>
      <c r="E269" s="123" t="s">
        <v>15</v>
      </c>
      <c r="F269" s="119" t="s">
        <v>23</v>
      </c>
      <c r="G269" s="231" t="s">
        <v>505</v>
      </c>
      <c r="H269" s="165"/>
    </row>
    <row r="270" spans="1:8" ht="15.6">
      <c r="A270" s="127">
        <v>252</v>
      </c>
      <c r="B270" s="127">
        <v>8</v>
      </c>
      <c r="C270" s="118" t="s">
        <v>525</v>
      </c>
      <c r="D270" s="124">
        <v>172.71100000000001</v>
      </c>
      <c r="E270" s="123" t="s">
        <v>15</v>
      </c>
      <c r="F270" s="119" t="s">
        <v>23</v>
      </c>
      <c r="G270" s="231" t="s">
        <v>505</v>
      </c>
      <c r="H270" s="165"/>
    </row>
    <row r="271" spans="1:8" ht="15.6">
      <c r="A271" s="127">
        <v>253</v>
      </c>
      <c r="B271" s="127">
        <v>9</v>
      </c>
      <c r="C271" s="118" t="s">
        <v>546</v>
      </c>
      <c r="D271" s="124">
        <v>1.1950000000000001</v>
      </c>
      <c r="E271" s="123" t="s">
        <v>14</v>
      </c>
      <c r="F271" s="119" t="s">
        <v>24</v>
      </c>
      <c r="G271" s="231" t="s">
        <v>505</v>
      </c>
      <c r="H271" s="165"/>
    </row>
    <row r="272" spans="1:8" ht="15.6">
      <c r="A272" s="127">
        <v>254</v>
      </c>
      <c r="B272" s="127">
        <v>10</v>
      </c>
      <c r="C272" s="118" t="s">
        <v>547</v>
      </c>
      <c r="D272" s="124">
        <v>0.29099999999999998</v>
      </c>
      <c r="E272" s="123" t="s">
        <v>14</v>
      </c>
      <c r="F272" s="119" t="s">
        <v>24</v>
      </c>
      <c r="G272" s="231" t="s">
        <v>505</v>
      </c>
      <c r="H272" s="165"/>
    </row>
    <row r="273" spans="1:8" ht="15.6">
      <c r="A273" s="127">
        <v>255</v>
      </c>
      <c r="B273" s="127">
        <v>11</v>
      </c>
      <c r="C273" s="118" t="s">
        <v>548</v>
      </c>
      <c r="D273" s="124">
        <v>0.51</v>
      </c>
      <c r="E273" s="123" t="s">
        <v>14</v>
      </c>
      <c r="F273" s="119" t="s">
        <v>24</v>
      </c>
      <c r="G273" s="231" t="s">
        <v>505</v>
      </c>
      <c r="H273" s="165"/>
    </row>
    <row r="274" spans="1:8" ht="15.6">
      <c r="A274" s="127">
        <v>256</v>
      </c>
      <c r="B274" s="127">
        <v>12</v>
      </c>
      <c r="C274" s="118" t="s">
        <v>549</v>
      </c>
      <c r="D274" s="124">
        <v>2.6829999999999998</v>
      </c>
      <c r="E274" s="123" t="s">
        <v>14</v>
      </c>
      <c r="F274" s="119" t="s">
        <v>24</v>
      </c>
      <c r="G274" s="231" t="s">
        <v>505</v>
      </c>
      <c r="H274" s="165"/>
    </row>
    <row r="275" spans="1:8" ht="15.6">
      <c r="A275" s="127">
        <v>257</v>
      </c>
      <c r="B275" s="127">
        <v>13</v>
      </c>
      <c r="C275" s="118" t="s">
        <v>550</v>
      </c>
      <c r="D275" s="124">
        <v>2.5070000000000001</v>
      </c>
      <c r="E275" s="123" t="s">
        <v>14</v>
      </c>
      <c r="F275" s="119" t="s">
        <v>24</v>
      </c>
      <c r="G275" s="231" t="s">
        <v>505</v>
      </c>
      <c r="H275" s="165"/>
    </row>
    <row r="276" spans="1:8" ht="15.6">
      <c r="A276" s="127">
        <v>258</v>
      </c>
      <c r="B276" s="127">
        <v>14</v>
      </c>
      <c r="C276" s="118" t="s">
        <v>551</v>
      </c>
      <c r="D276" s="124">
        <v>2.7589999999999999</v>
      </c>
      <c r="E276" s="123" t="s">
        <v>14</v>
      </c>
      <c r="F276" s="119" t="s">
        <v>24</v>
      </c>
      <c r="G276" s="231" t="s">
        <v>505</v>
      </c>
      <c r="H276" s="165"/>
    </row>
    <row r="277" spans="1:8" ht="15.6">
      <c r="A277" s="127">
        <v>259</v>
      </c>
      <c r="B277" s="127">
        <v>15</v>
      </c>
      <c r="C277" s="118" t="s">
        <v>552</v>
      </c>
      <c r="D277" s="124">
        <v>2.3759999999999999</v>
      </c>
      <c r="E277" s="123" t="s">
        <v>14</v>
      </c>
      <c r="F277" s="119" t="s">
        <v>24</v>
      </c>
      <c r="G277" s="231" t="s">
        <v>505</v>
      </c>
      <c r="H277" s="165"/>
    </row>
    <row r="278" spans="1:8" ht="15.6">
      <c r="A278" s="127">
        <v>260</v>
      </c>
      <c r="B278" s="127">
        <v>16</v>
      </c>
      <c r="C278" s="118" t="s">
        <v>553</v>
      </c>
      <c r="D278" s="124">
        <v>2.5019999999999998</v>
      </c>
      <c r="E278" s="123" t="s">
        <v>14</v>
      </c>
      <c r="F278" s="119" t="s">
        <v>24</v>
      </c>
      <c r="G278" s="231" t="s">
        <v>505</v>
      </c>
      <c r="H278" s="165"/>
    </row>
    <row r="279" spans="1:8" ht="15.6">
      <c r="A279" s="127">
        <v>261</v>
      </c>
      <c r="B279" s="127">
        <v>17</v>
      </c>
      <c r="C279" s="118" t="s">
        <v>554</v>
      </c>
      <c r="D279" s="124">
        <v>1.8620000000000001</v>
      </c>
      <c r="E279" s="123" t="s">
        <v>14</v>
      </c>
      <c r="F279" s="119" t="s">
        <v>24</v>
      </c>
      <c r="G279" s="231" t="s">
        <v>505</v>
      </c>
      <c r="H279" s="165"/>
    </row>
    <row r="280" spans="1:8" ht="15.6">
      <c r="A280" s="127">
        <v>262</v>
      </c>
      <c r="B280" s="127">
        <v>18</v>
      </c>
      <c r="C280" s="118" t="s">
        <v>555</v>
      </c>
      <c r="D280" s="124">
        <v>0.45900000000000002</v>
      </c>
      <c r="E280" s="123" t="s">
        <v>14</v>
      </c>
      <c r="F280" s="119" t="s">
        <v>24</v>
      </c>
      <c r="G280" s="231" t="s">
        <v>505</v>
      </c>
      <c r="H280" s="165"/>
    </row>
    <row r="281" spans="1:8" ht="15.6">
      <c r="A281" s="127">
        <v>263</v>
      </c>
      <c r="B281" s="127">
        <v>19</v>
      </c>
      <c r="C281" s="118" t="s">
        <v>559</v>
      </c>
      <c r="D281" s="124">
        <v>3.19</v>
      </c>
      <c r="E281" s="123" t="s">
        <v>13</v>
      </c>
      <c r="F281" s="119" t="s">
        <v>24</v>
      </c>
      <c r="G281" s="231" t="s">
        <v>505</v>
      </c>
      <c r="H281" s="165"/>
    </row>
    <row r="282" spans="1:8" ht="15.6">
      <c r="A282" s="127">
        <v>264</v>
      </c>
      <c r="B282" s="127">
        <v>20</v>
      </c>
      <c r="C282" s="118" t="s">
        <v>560</v>
      </c>
      <c r="D282" s="124">
        <v>0.32400000000000001</v>
      </c>
      <c r="E282" s="123" t="s">
        <v>14</v>
      </c>
      <c r="F282" s="119" t="s">
        <v>24</v>
      </c>
      <c r="G282" s="231" t="s">
        <v>505</v>
      </c>
      <c r="H282" s="165"/>
    </row>
    <row r="283" spans="1:8" ht="15.6">
      <c r="A283" s="127">
        <v>265</v>
      </c>
      <c r="B283" s="127">
        <v>21</v>
      </c>
      <c r="C283" s="118" t="s">
        <v>561</v>
      </c>
      <c r="D283" s="124">
        <v>2.5649999999999999</v>
      </c>
      <c r="E283" s="123" t="s">
        <v>14</v>
      </c>
      <c r="F283" s="119" t="s">
        <v>24</v>
      </c>
      <c r="G283" s="231" t="s">
        <v>505</v>
      </c>
      <c r="H283" s="165"/>
    </row>
    <row r="284" spans="1:8" ht="15.6">
      <c r="A284" s="127">
        <v>266</v>
      </c>
      <c r="B284" s="127">
        <v>22</v>
      </c>
      <c r="C284" s="117" t="s">
        <v>565</v>
      </c>
      <c r="D284" s="124">
        <v>77.501999999999995</v>
      </c>
      <c r="E284" s="123" t="s">
        <v>15</v>
      </c>
      <c r="F284" s="119" t="s">
        <v>23</v>
      </c>
      <c r="G284" s="231" t="s">
        <v>505</v>
      </c>
      <c r="H284" s="165"/>
    </row>
    <row r="285" spans="1:8" ht="15.6">
      <c r="A285" s="127">
        <v>267</v>
      </c>
      <c r="B285" s="127">
        <v>23</v>
      </c>
      <c r="C285" s="153" t="s">
        <v>567</v>
      </c>
      <c r="D285" s="154">
        <v>41.609000000000002</v>
      </c>
      <c r="E285" s="155" t="s">
        <v>15</v>
      </c>
      <c r="F285" s="156" t="s">
        <v>23</v>
      </c>
      <c r="G285" s="231" t="s">
        <v>505</v>
      </c>
      <c r="H285" s="165"/>
    </row>
    <row r="286" spans="1:8" ht="15.6">
      <c r="A286" s="127">
        <v>268</v>
      </c>
      <c r="B286" s="127">
        <v>24</v>
      </c>
      <c r="C286" s="153" t="s">
        <v>568</v>
      </c>
      <c r="D286" s="154">
        <v>225.44200000000001</v>
      </c>
      <c r="E286" s="155" t="s">
        <v>13</v>
      </c>
      <c r="F286" s="156" t="s">
        <v>23</v>
      </c>
      <c r="G286" s="231" t="s">
        <v>505</v>
      </c>
      <c r="H286" s="165"/>
    </row>
    <row r="287" spans="1:8" ht="15.6">
      <c r="A287" s="150"/>
      <c r="B287" s="150"/>
      <c r="C287" s="157"/>
      <c r="D287" s="140">
        <f>SUM(D263:D286)</f>
        <v>1119.3919999999998</v>
      </c>
      <c r="E287" s="221" t="s">
        <v>570</v>
      </c>
      <c r="F287" s="221"/>
      <c r="G287" s="228"/>
      <c r="H287" s="165"/>
    </row>
    <row r="288" spans="1:8">
      <c r="A288" s="163"/>
      <c r="B288" s="166"/>
      <c r="C288" s="164"/>
      <c r="D288" s="164">
        <f>D14+D43+D69+D79+D97+D111+D138+D149+D179+D193+D202+D213+D226+D262+D287</f>
        <v>30648.781000000003</v>
      </c>
      <c r="E288" s="222" t="s">
        <v>0</v>
      </c>
      <c r="F288" s="222"/>
      <c r="G288" s="232"/>
      <c r="H288" s="165"/>
    </row>
  </sheetData>
  <mergeCells count="19">
    <mergeCell ref="E179:F179"/>
    <mergeCell ref="A1:G1"/>
    <mergeCell ref="A2:G2"/>
    <mergeCell ref="A3:G3"/>
    <mergeCell ref="E14:F14"/>
    <mergeCell ref="E43:F43"/>
    <mergeCell ref="E69:F69"/>
    <mergeCell ref="E79:F79"/>
    <mergeCell ref="E97:F97"/>
    <mergeCell ref="E111:F111"/>
    <mergeCell ref="E138:F138"/>
    <mergeCell ref="E149:F149"/>
    <mergeCell ref="E288:F288"/>
    <mergeCell ref="E193:F193"/>
    <mergeCell ref="E202:F202"/>
    <mergeCell ref="E213:F213"/>
    <mergeCell ref="E226:F226"/>
    <mergeCell ref="E262:F262"/>
    <mergeCell ref="E287:F2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6</vt:i4>
      </vt:variant>
    </vt:vector>
  </HeadingPairs>
  <TitlesOfParts>
    <vt:vector size="10" baseType="lpstr">
      <vt:lpstr>Приложение № 3 индивид ползване</vt:lpstr>
      <vt:lpstr>Приложение № 2 общо ползване</vt:lpstr>
      <vt:lpstr>Приложение № 1 свободни </vt:lpstr>
      <vt:lpstr>Приложение №3 индивидуално полз</vt:lpstr>
      <vt:lpstr>'Приложение № 1 свободни '!Print_Area</vt:lpstr>
      <vt:lpstr>'Приложение № 2 общо ползване'!Print_Area</vt:lpstr>
      <vt:lpstr>'Приложение № 3 индивид ползване'!Print_Area</vt:lpstr>
      <vt:lpstr>'Приложение № 1 свободни '!Print_Titles</vt:lpstr>
      <vt:lpstr>'Приложение № 2 общо ползване'!Print_Titles</vt:lpstr>
      <vt:lpstr>'Приложение № 3 индивид ползване'!Print_Titles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RUMI</cp:lastModifiedBy>
  <cp:revision>1</cp:revision>
  <cp:lastPrinted>2018-01-23T14:54:46Z</cp:lastPrinted>
  <dcterms:created xsi:type="dcterms:W3CDTF">2010-03-22T11:40:18Z</dcterms:created>
  <dcterms:modified xsi:type="dcterms:W3CDTF">2018-02-19T08:57:29Z</dcterms:modified>
</cp:coreProperties>
</file>